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24226"/>
  <mc:AlternateContent xmlns:mc="http://schemas.openxmlformats.org/markup-compatibility/2006">
    <mc:Choice Requires="x15">
      <x15ac:absPath xmlns:x15ac="http://schemas.microsoft.com/office/spreadsheetml/2010/11/ac" url="L:\Collateral_Management\Deckungsstock\CMT - Collateral Management Tool\Reports\HTT\Mortgage\Q3 2021\"/>
    </mc:Choice>
  </mc:AlternateContent>
  <xr:revisionPtr revIDLastSave="0" documentId="13_ncr:1_{4831E780-57E5-4B41-B9B5-B58C67BDFB7D}" xr6:coauthVersionLast="46" xr6:coauthVersionMax="46" xr10:uidLastSave="{00000000-0000-0000-0000-000000000000}"/>
  <bookViews>
    <workbookView xWindow="19350" yWindow="405" windowWidth="18960" windowHeight="19800" tabRatio="879" activeTab="1" xr2:uid="{00000000-000D-0000-FFFF-FFFF00000000}"/>
  </bookViews>
  <sheets>
    <sheet name="A. HTT General_Mortgage" sheetId="24" r:id="rId1"/>
    <sheet name="B1. HTT Mortgage Assets" sheetId="33" r:id="rId2"/>
  </sheets>
  <externalReferences>
    <externalReference r:id="rId3"/>
  </externalReferences>
  <definedNames>
    <definedName name="datum.heute">#REF!</definedName>
    <definedName name="edi">[1]Pilot!$C$7</definedName>
    <definedName name="htt_com_top_10">#REF!</definedName>
    <definedName name="htt_commercial_top10.datum">#REF!</definedName>
    <definedName name="htt_commercial_top10.summe">#REF!</definedName>
    <definedName name="htt_covered_bond.mat_1">#REF!</definedName>
    <definedName name="htt_covered_bond.mat_10">#REF!</definedName>
    <definedName name="htt_covered_bond.mat_2">#REF!</definedName>
    <definedName name="htt_covered_bond.mat_3">#REF!</definedName>
    <definedName name="htt_covered_bond.mat_4">#REF!</definedName>
    <definedName name="htt_covered_bond.mat_5">#REF!</definedName>
    <definedName name="htt_covered_bond.mat_over10">#REF!</definedName>
    <definedName name="htt_covered_bond.reporting_date">#REF!</definedName>
    <definedName name="htt_covered_bond.summe_nom_eur">#REF!</definedName>
    <definedName name="htt_mortgage_loan.asset_currency_CHF">#REF!</definedName>
    <definedName name="htt_mortgage_loan.asset_currency_EUR">#REF!</definedName>
    <definedName name="htt_mortgage_loan.count_Account">#REF!</definedName>
    <definedName name="htt_mortgage_loan.country_AT">#REF!</definedName>
    <definedName name="htt_mortgage_loan.country_blank">#REF!</definedName>
    <definedName name="htt_mortgage_loan.country_DE">#REF!</definedName>
    <definedName name="htt_mortgage_loan.country_NL">#REF!</definedName>
    <definedName name="htt_mortgage_loan.ds_J_M">#REF!</definedName>
    <definedName name="htt_mortgage_loan.ds_J_P">#REF!</definedName>
    <definedName name="htt_mortgage_loan.eligible_00_NO">#REF!</definedName>
    <definedName name="htt_mortgage_loan.eligible_00_YES">#REF!</definedName>
    <definedName name="htt_mortgage_loan.institut_0100">#REF!</definedName>
    <definedName name="htt_mortgage_loan.institut_0101">#REF!</definedName>
    <definedName name="htt_mortgage_loan.institut_0104">#REF!</definedName>
    <definedName name="htt_mortgage_loan.institut_0109">#REF!</definedName>
    <definedName name="htt_mortgage_loan.institut_0110">#REF!</definedName>
    <definedName name="htt_mortgage_loan.institut_0304">#REF!</definedName>
    <definedName name="htt_mortgage_loan.institut_0345">#REF!</definedName>
    <definedName name="htt_mortgage_loan.interest_rate_BLANK">#REF!</definedName>
    <definedName name="htt_mortgage_loan.interest_rate_FIX">#REF!</definedName>
    <definedName name="htt_mortgage_loan.interest_rate_VAR">#REF!</definedName>
    <definedName name="htt_mortgage_loan.life">#REF!</definedName>
    <definedName name="htt_mortgage_loan.ltv_bucket1">#REF!</definedName>
    <definedName name="htt_mortgage_loan.ltv_bucket2">#REF!</definedName>
    <definedName name="htt_mortgage_loan.ltv_bucket3">#REF!</definedName>
    <definedName name="htt_mortgage_loan.ltv_bucket4">#REF!</definedName>
    <definedName name="htt_mortgage_loan.ltv_bucket5">#REF!</definedName>
    <definedName name="htt_mortgage_loan.ltv_bucket6">#REF!</definedName>
    <definedName name="htt_mortgage_loan.ltv_bucket7">#REF!</definedName>
    <definedName name="htt_mortgage_loan.ltv_bucket8">#REF!</definedName>
    <definedName name="htt_mortgage_loan.ltv_gewichtet">#REF!</definedName>
    <definedName name="htt_mortgage_loan.occ_2ndhome">#REF!</definedName>
    <definedName name="htt_mortgage_loan.occ_Agricult">#REF!</definedName>
    <definedName name="htt_mortgage_loan.occ_BLANK">#REF!</definedName>
    <definedName name="htt_mortgage_loan.occ_Buy_to_let">#REF!</definedName>
    <definedName name="htt_mortgage_loan.occ_Other">#REF!</definedName>
    <definedName name="htt_mortgage_loan.occ_Owner">#REF!</definedName>
    <definedName name="htt_mortgage_loan.region_blank">#REF!</definedName>
    <definedName name="htt_mortgage_loan.region_Burgenland">#REF!</definedName>
    <definedName name="htt_mortgage_loan.region_Kärnten">#REF!</definedName>
    <definedName name="htt_mortgage_loan.region_NÖ">#REF!</definedName>
    <definedName name="htt_mortgage_loan.region_OÖ">#REF!</definedName>
    <definedName name="htt_mortgage_loan.region_Salzburg">#REF!</definedName>
    <definedName name="htt_mortgage_loan.region_Steiermark">#REF!</definedName>
    <definedName name="htt_mortgage_loan.region_Tirol">#REF!</definedName>
    <definedName name="htt_mortgage_loan.region_Vorarlberg">#REF!</definedName>
    <definedName name="htt_mortgage_loan.region_Wien">#REF!</definedName>
    <definedName name="htt_mortgage_loan.repayment_amort">#REF!</definedName>
    <definedName name="htt_mortgage_loan.repayment_BLANK">#REF!</definedName>
    <definedName name="htt_mortgage_loan.repayment_bullet">#REF!</definedName>
    <definedName name="htt_mortgage_loan.reporting_date">#REF!</definedName>
    <definedName name="htt_mortgage_loan.res_1">#REF!</definedName>
    <definedName name="htt_mortgage_loan.res_10">#REF!</definedName>
    <definedName name="htt_mortgage_loan.res_2">#REF!</definedName>
    <definedName name="htt_mortgage_loan.res_3">#REF!</definedName>
    <definedName name="htt_mortgage_loan.res_4">#REF!</definedName>
    <definedName name="htt_mortgage_loan.res_5">#REF!</definedName>
    <definedName name="htt_mortgage_loan.res_over10">#REF!</definedName>
    <definedName name="htt_mortgage_loan.seasoning_1">#REF!</definedName>
    <definedName name="htt_mortgage_loan.seasoning_2">#REF!</definedName>
    <definedName name="htt_mortgage_loan.seasoning_3">#REF!</definedName>
    <definedName name="htt_mortgage_loan.seasoning_5">#REF!</definedName>
    <definedName name="htt_mortgage_loan.seasoning_over5">#REF!</definedName>
    <definedName name="htt_mortgage_loan.sector_COM">#REF!</definedName>
    <definedName name="htt_mortgage_loan.sector_NL">#REF!</definedName>
    <definedName name="htt_mortgage_loan.sector_RES">#REF!</definedName>
    <definedName name="htt_mortgage_loan.sector_WBG">#REF!</definedName>
    <definedName name="htt_mortgage_loan.segment_2_COM">#REF!</definedName>
    <definedName name="htt_mortgage_loan.segment_2_RES">#REF!</definedName>
    <definedName name="htt_mortgage_loan.segment_2_WBG">#REF!</definedName>
    <definedName name="htt_mortgage_loan.slice_bucket1">#REF!</definedName>
    <definedName name="htt_mortgage_loan.slice_bucket2">#REF!</definedName>
    <definedName name="htt_mortgage_loan.slice_bucket3">#REF!</definedName>
    <definedName name="htt_mortgage_loan.slice_bucket4">#REF!</definedName>
    <definedName name="htt_mortgage_loan.slice_bucket5">#REF!</definedName>
    <definedName name="htt_mortgage_loan.slice_bucket6">#REF!</definedName>
    <definedName name="htt_mortgage_loan.summe_nom_eur">#REF!</definedName>
    <definedName name="htt_mortgage_loan.summe_slice">#REF!</definedName>
    <definedName name="htt_mortgage_top_10">#REF!</definedName>
    <definedName name="htt_mortgage_top10.datum">#REF!</definedName>
    <definedName name="htt_mortgage_top10.summe">#REF!</definedName>
    <definedName name="htt_mpublic_loan.eligible_00_NO">#REF!</definedName>
    <definedName name="htt_mpublic_loan.eligible_00_YES">#REF!</definedName>
    <definedName name="htt_public_loan.asset_currency_CHF">#REF!</definedName>
    <definedName name="htt_public_loan.asset_currency_EUR">#REF!</definedName>
    <definedName name="htt_public_loan.count_Account">#REF!</definedName>
    <definedName name="htt_public_loan.debtor_BUN">#REF!</definedName>
    <definedName name="htt_public_loan.debtor_FRB">#REF!</definedName>
    <definedName name="htt_public_loan.debtor_GEM">#REF!</definedName>
    <definedName name="htt_public_loan.debtor_LAN">#REF!</definedName>
    <definedName name="htt_public_loan.debtor_NFU">#REF!</definedName>
    <definedName name="htt_public_loan.debtor_VER">#REF!</definedName>
    <definedName name="htt_public_loan.eligible_00_NO">#REF!</definedName>
    <definedName name="htt_public_loan.eligible_00_YES">#REF!</definedName>
    <definedName name="htt_public_loan.guarantor_BLANK">#REF!</definedName>
    <definedName name="htt_public_loan.guarantor_GEM">#REF!</definedName>
    <definedName name="htt_public_loan.guarantor_LAN">#REF!</definedName>
    <definedName name="htt_public_loan.guarantor_NFU">#REF!</definedName>
    <definedName name="htt_public_loan.interest_blank">#REF!</definedName>
    <definedName name="htt_public_loan.interest_FIX">#REF!</definedName>
    <definedName name="htt_public_loan.interest_VAR">#REF!</definedName>
    <definedName name="htt_public_loan.life">#REF!</definedName>
    <definedName name="htt_public_loan.region_BLANK">#REF!</definedName>
    <definedName name="htt_public_loan.region_Burgenland">#REF!</definedName>
    <definedName name="htt_public_loan.region_Kärnten">#REF!</definedName>
    <definedName name="htt_public_loan.region_NÖ">#REF!</definedName>
    <definedName name="htt_public_loan.region_OÖ">#REF!</definedName>
    <definedName name="htt_public_loan.region_Salzburg">#REF!</definedName>
    <definedName name="htt_public_loan.region_Steiermark">#REF!</definedName>
    <definedName name="htt_public_loan.region_Tirol">#REF!</definedName>
    <definedName name="htt_public_loan.region_Vorarlberg">#REF!</definedName>
    <definedName name="htt_public_loan.region_Wien">#REF!</definedName>
    <definedName name="htt_public_loan.repayment_amort">#REF!</definedName>
    <definedName name="htt_public_loan.repayment_bullet">#REF!</definedName>
    <definedName name="htt_public_loan.reporting_date">#REF!</definedName>
    <definedName name="htt_public_loan.res_1">#REF!</definedName>
    <definedName name="htt_public_loan.res_10">#REF!</definedName>
    <definedName name="htt_public_loan.res_2">#REF!</definedName>
    <definedName name="htt_public_loan.res_3">#REF!</definedName>
    <definedName name="htt_public_loan.res_4">#REF!</definedName>
    <definedName name="htt_public_loan.res_5">#REF!</definedName>
    <definedName name="htt_public_loan.res_over10">#REF!</definedName>
    <definedName name="htt_public_loan.slice_bucket1">#REF!</definedName>
    <definedName name="htt_public_loan.slice_bucket2">#REF!</definedName>
    <definedName name="htt_public_loan.slice_bucket3">#REF!</definedName>
    <definedName name="htt_public_loan.slice_bucket4">#REF!</definedName>
    <definedName name="htt_public_loan.slice_bucket5">#REF!</definedName>
    <definedName name="htt_public_loan.slice_bucket6">#REF!</definedName>
    <definedName name="htt_public_loan.summe_slice">#REF!</definedName>
    <definedName name="htt_public_sector_loan.country_AT">#REF!</definedName>
    <definedName name="htt_public_sector_loan.country_blank">#REF!</definedName>
    <definedName name="htt_public_sector_loan.country_DE">#REF!</definedName>
    <definedName name="htt_public_sector_loan.inst_0100">#REF!</definedName>
    <definedName name="htt_public_sector_loan.inst_0110">#REF!</definedName>
    <definedName name="htt_public_sector_loan.inst_0304">#REF!</definedName>
    <definedName name="htt_public_top_10">#REF!</definedName>
    <definedName name="htt_public_top10.datum">#REF!</definedName>
    <definedName name="htt_public_top10.summe">#REF!</definedName>
    <definedName name="htt_res_top_10">#REF!</definedName>
    <definedName name="htt_residential_top10.datum">#REF!</definedName>
    <definedName name="htt_residential_top10.summe">#REF!</definedName>
    <definedName name="reporting_stichtag">#REF!</definedName>
    <definedName name="Restlfz_bonds">#REF!</definedName>
    <definedName name="Restlfz_mortgage">#REF!</definedName>
    <definedName name="Restlfz_public">#REF!</definedName>
    <definedName name="workaround_segment_COM_mortgage_split">#REF!</definedName>
    <definedName name="workaround_segment_de_mortgage_split">#REF!</definedName>
    <definedName name="workaround_segment_NL_mortgage_split">#REF!</definedName>
    <definedName name="workaround_segment_RES_mortgage_split">#REF!</definedName>
    <definedName name="workaround_segment_WBG_mortgage_split">#REF!</definedName>
  </definedNames>
  <calcPr calcId="191029"/>
  <extLst>
    <ext xmlns:x15="http://schemas.microsoft.com/office/spreadsheetml/2010/11/main" uri="{FCE2AD5D-F65C-4FA6-A056-5C36A1767C68}">
      <x15:dataModel>
        <x15:modelTables>
          <x15:modelTable id="HTT_COVERED_BOND 1_e389981c-30f8-4c6a-9731-39b2f98ca8e8" name="HTT_COVERED_BOND" connection="Oracle CMTP"/>
          <x15:modelTable id="HTT_PUBLIC_SECTOR_LOAN 1_d3787fc6-5f31-41dd-a808-1b46fc6d56ed" name="HTT_PUBLIC_SECTOR_LOAN" connection="Oracle CMTP"/>
          <x15:modelTable id="HTT_COMMERCIAL_TOP10_5821882e-75fa-40c4-b6ac-7b627bd884a1" name="HTT_COMMERCIAL_TOP10" connection="Oracle CMTP"/>
          <x15:modelTable id="HTT_MORTGAGE_TOP10_3cbf2527-ce40-4112-b003-f874be3f9168" name="HTT_MORTGAGE_TOP10" connection="Oracle CMTP"/>
          <x15:modelTable id="HTT_PUBLIC_SECTOR_TOP10_91358e5c-6876-48f4-bac3-63dc89feef28" name="HTT_PUBLIC_SECTOR_TOP10" connection="Oracle CMTP"/>
          <x15:modelTable id="HTT_RESIDENTIAL_TOP10_f56ea9e4-c142-405f-adb9-6b8253176358" name="HTT_RESIDENTIAL_TOP10" connection="Oracle CMTP"/>
          <x15:modelTable id="Abfrage_3db1b9a0-86ff-436a-917e-83c3a1c9725b" name="HTT_MORTGAGE_LOAN" connection="Oracle CMTP"/>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00" i="33" l="1"/>
  <c r="E101" i="33"/>
  <c r="E102" i="33"/>
  <c r="E103" i="33"/>
  <c r="E104" i="33"/>
  <c r="E105" i="33"/>
  <c r="E106" i="33"/>
  <c r="E107" i="33"/>
  <c r="E99" i="33"/>
  <c r="F28" i="33"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C29F5F26-F76B-4053-A6F6-9717FDA2E83A}" name="Oracle CMTP" type="100" refreshedVersion="6">
    <extLst>
      <ext xmlns:x15="http://schemas.microsoft.com/office/spreadsheetml/2010/11/main" uri="{DE250136-89BD-433C-8126-D09CA5730AF9}">
        <x15:connection id="85e8adb3-e81c-409a-97d1-3e668fe67471"/>
      </ext>
    </extLst>
  </connection>
  <connection id="2" xr16:uid="{1C794E1D-0811-4069-875F-3FC67C77C870}" keepAlive="1" name="ThisWorkbookDataModel" description="Datenmodel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49">
    <s v="ThisWorkbookDataModel"/>
    <s v="[Measures].[Summe von SLICE]"/>
    <s v="[Measures].[Summe von NOMINALE_EUR]"/>
    <s v="[HTT_COVERED_BOND].[DS_ZUORDNUNG].&amp;[J_M]"/>
    <s v="[HTT_MORTGAGE_LOAN].[RESIDUAL_LIFE_BUCKET].&amp;[&gt;=2-&lt;3y]"/>
    <s v="[HTT_MORTGAGE_LOAN].[RESIDUAL_LIFE_BUCKET].&amp;[&gt;=10Y]"/>
    <s v="[HTT_MORTGAGE_LOAN].[RESIDUAL_LIFE_BUCKET].&amp;[&gt;=4-&lt;5y]"/>
    <s v="[HTT_MORTGAGE_LOAN].[RESIDUAL_LIFE_BUCKET].&amp;[&gt;=1-&lt;2y]"/>
    <s v="[HTT_MORTGAGE_LOAN].[RESIDUAL_LIFE_BUCKET].&amp;[&gt;=3-&lt;4y]"/>
    <s v="[HTT_MORTGAGE_LOAN].[RESIDUAL_LIFE_BUCKET].&amp;[&lt;1y]"/>
    <s v="[HTT_MORTGAGE_LOAN].[RESIDUAL_LIFE_BUCKET].&amp;[&gt;=5-&lt;10y]"/>
    <s v="[HTT_COVERED_BOND].[MATURITY_BUCKET].&amp;[&gt;=3-&lt;4y]"/>
    <s v="[HTT_COVERED_BOND].[MATURITY_BUCKET].&amp;[&gt;=2-&lt;3y]"/>
    <s v="[HTT_COVERED_BOND].[MATURITY_BUCKET].&amp;[&gt;=10y]"/>
    <s v="[HTT_COVERED_BOND].[MATURITY_BUCKET].&amp;[&gt;=5-&lt;10y]"/>
    <s v="[HTT_COVERED_BOND].[MATURITY_BUCKET].&amp;[&gt;=1-&lt;2y]"/>
    <s v="[HTT_MORTGAGE_LOAN].[CURRENCY].&amp;[EUR]"/>
    <s v="[HTT_MORTGAGE_LOAN].[ELIGIBLE_FOR_00].&amp;[Yes]"/>
    <s v="[HTT_MORTGAGE_LOAN].[SEGMENT].&amp;[COM]"/>
    <s v="[Measures].[Anzahl von KONTONUMMER]"/>
    <s v="[HTT_MORTGAGE_LOAN].[LTV_BUCKET].&amp;[&gt;70-&lt;=80%]"/>
    <s v="[HTT_MORTGAGE_LOAN].[LTV_BUCKET].&amp;[&gt;100%]"/>
    <s v="[HTT_MORTGAGE_LOAN].[LTV_BUCKET].&amp;[&gt;50-&lt;=60%]"/>
    <s v="[HTT_MORTGAGE_LOAN].[LTV_BUCKET].&amp;[&gt;60-&lt;=70%]"/>
    <s v="[HTT_MORTGAGE_LOAN].[LTV_BUCKET].&amp;[&gt;0-&lt;=40%]"/>
    <s v="[HTT_MORTGAGE_LOAN].[LTV_BUCKET].&amp;[&gt;90-&lt;=100%]"/>
    <s v="[HTT_MORTGAGE_LOAN].[LTV_BUCKET].&amp;[&gt;80-&lt;=90%]"/>
    <s v="[HTT_MORTGAGE_LOAN].[LTV_BUCKET].&amp;[&gt;40-&lt;=50%]"/>
    <s v="[HTT_MORTGAGE_LOAN].[SLICE_BUCKET].&amp;[&gt;=100.000-&lt;300.000]"/>
    <s v="[HTT_MORTGAGE_LOAN].[SLICE_BUCKET].&amp;[&gt;=500.000-&lt;1.000.000]"/>
    <s v="[HTT_MORTGAGE_LOAN].[SLICE_BUCKET].&amp;[&gt;=1.000.000-&lt;5.000.000]"/>
    <s v="[HTT_MORTGAGE_LOAN].[SLICE_BUCKET].&amp;[&gt;=5.000.000]"/>
    <s v="[HTT_MORTGAGE_LOAN].[SLICE_BUCKET].&amp;[&lt;100.000]"/>
    <s v="[HTT_MORTGAGE_LOAN].[SLICE_BUCKET].&amp;[&gt;=300.000-&lt;500.000]"/>
    <s v="[HTT_PUBLIC_SECTOR_LOAN].[REGION].&amp;[Steiermark]"/>
    <s v="[HTT_PUBLIC_SECTOR_LOAN].[REGION].&amp;[Wien]"/>
    <s v="[HTT_PUBLIC_SECTOR_LOAN].[REGION].&amp;[Salzburg]"/>
    <s v="[HTT_PUBLIC_SECTOR_LOAN].[REGION].&amp;[Burgenland]"/>
    <s v="[HTT_PUBLIC_SECTOR_LOAN].[REGION].&amp;[Vorarlberg]"/>
    <s v="[HTT_PUBLIC_SECTOR_LOAN].[REGION].&amp;[Tirol]"/>
    <s v="[HTT_COVERED_BOND].[MATURITY_BUCKET].&amp;[&lt;1y]"/>
    <s v="[HTT_COVERED_BOND].[MATURITY_BUCKET].&amp;[&gt;=4-&lt;5y]"/>
    <s v="[HTT_MORTGAGE_LOAN].[sektor_2].&amp;[RES]"/>
    <s v="[HTT_MORTGAGE_LOAN].[sektor_2].&amp;[COM]"/>
    <s v="[Measures].[Summe von SLICE 3]"/>
    <s v="[HTT_MORTGAGE_LOAN].[SEGMENT].&amp;[DE]"/>
    <s v="[HTT_COVERED_BOND].[DATUM].&amp;[2021-09-30T00:00:00]"/>
    <s v="[HTT_MORTGAGE_LOAN].[DATUM].&amp;[2021-09-30T00:00:00]"/>
    <s v="[HTT_COMMERCIAL_TOP10].[DATUM].&amp;[2021-09-30T00:00:00]"/>
  </metadataStrings>
  <mdxMetadata count="87">
    <mdx n="0" f="m">
      <t c="1">
        <n x="34"/>
      </t>
    </mdx>
    <mdx n="0" f="m">
      <t c="1">
        <n x="35"/>
      </t>
    </mdx>
    <mdx n="0" f="m">
      <t c="1">
        <n x="36"/>
      </t>
    </mdx>
    <mdx n="0" f="m">
      <t c="1">
        <n x="37"/>
      </t>
    </mdx>
    <mdx n="0" f="m">
      <t c="1">
        <n x="38"/>
      </t>
    </mdx>
    <mdx n="0" f="m">
      <t c="1">
        <n x="39"/>
      </t>
    </mdx>
    <mdx n="0" f="v">
      <t c="4">
        <n x="2"/>
        <n x="3"/>
        <n x="46"/>
        <n x="11"/>
      </t>
    </mdx>
    <mdx n="0" f="v">
      <t c="2">
        <n x="1"/>
        <n x="47"/>
      </t>
    </mdx>
    <mdx n="0" f="v">
      <t c="3">
        <n x="2"/>
        <n x="46"/>
        <n x="3"/>
      </t>
    </mdx>
    <mdx n="0" f="v">
      <t c="3">
        <n x="1"/>
        <n x="47"/>
        <n x="10"/>
      </t>
    </mdx>
    <mdx n="0" f="v">
      <t c="3">
        <n x="1"/>
        <n x="47"/>
        <n x="16"/>
      </t>
    </mdx>
    <mdx n="0" f="v">
      <t c="4">
        <n x="1"/>
        <n x="47"/>
        <n x="42"/>
        <n x="30"/>
      </t>
    </mdx>
    <mdx n="0" f="v">
      <t c="3">
        <n x="1"/>
        <n x="47"/>
        <n x="7"/>
      </t>
    </mdx>
    <mdx n="0" f="v">
      <t c="4">
        <n x="1"/>
        <n x="47"/>
        <n x="42"/>
        <n x="33"/>
      </t>
    </mdx>
    <mdx n="0" f="v">
      <t c="3">
        <n x="1"/>
        <n x="47"/>
        <n x="18"/>
      </t>
    </mdx>
    <mdx n="0" f="v">
      <t c="4">
        <n x="2"/>
        <n x="3"/>
        <n x="46"/>
        <n x="40"/>
      </t>
    </mdx>
    <mdx n="0" f="v">
      <t c="4">
        <n x="2"/>
        <n x="3"/>
        <n x="46"/>
        <n x="13"/>
      </t>
    </mdx>
    <mdx n="0" f="v">
      <t c="4">
        <n x="2"/>
        <n x="3"/>
        <n x="46"/>
        <n x="14"/>
      </t>
    </mdx>
    <mdx n="0" f="v">
      <t c="4">
        <n x="2"/>
        <n x="3"/>
        <n x="46"/>
        <n x="41"/>
      </t>
    </mdx>
    <mdx n="0" f="v">
      <t c="4">
        <n x="1"/>
        <n x="47"/>
        <n x="43"/>
        <n x="45"/>
      </t>
    </mdx>
    <mdx n="0" f="v">
      <t c="4">
        <n x="1"/>
        <n x="47"/>
        <n x="42"/>
        <n x="28"/>
      </t>
    </mdx>
    <mdx n="0" f="v">
      <t c="3">
        <n x="1"/>
        <n x="47"/>
        <n x="6"/>
      </t>
    </mdx>
    <mdx n="0" f="v">
      <t c="3">
        <n x="1"/>
        <n x="47"/>
        <n x="42"/>
      </t>
    </mdx>
    <mdx n="0" f="v">
      <t c="3">
        <n x="1"/>
        <n x="47"/>
        <n x="4"/>
      </t>
    </mdx>
    <mdx n="0" f="v">
      <t c="4">
        <n x="1"/>
        <n x="47"/>
        <n x="43"/>
        <n x="32"/>
      </t>
    </mdx>
    <mdx n="0" f="v">
      <t c="4">
        <n x="1"/>
        <n x="47"/>
        <n x="43"/>
        <n x="27"/>
      </t>
    </mdx>
    <mdx n="0" f="v">
      <t c="4">
        <n x="1"/>
        <n x="47"/>
        <n x="42"/>
        <n x="20"/>
      </t>
    </mdx>
    <mdx n="0" f="v">
      <t c="4">
        <n x="1"/>
        <n x="47"/>
        <n x="43"/>
        <n x="30"/>
      </t>
    </mdx>
    <mdx n="0" f="v">
      <t c="4">
        <n x="1"/>
        <n x="47"/>
        <n x="43"/>
        <n x="22"/>
      </t>
    </mdx>
    <mdx n="0" f="v">
      <t c="4">
        <n x="1"/>
        <n x="47"/>
        <n x="43"/>
        <n x="25"/>
      </t>
    </mdx>
    <mdx n="0" f="v">
      <t c="4">
        <n x="1"/>
        <n x="47"/>
        <n x="42"/>
        <n x="27"/>
      </t>
    </mdx>
    <mdx n="0" f="v">
      <t c="4">
        <n x="1"/>
        <n x="47"/>
        <n x="42"/>
        <n x="26"/>
      </t>
    </mdx>
    <mdx n="0" f="v">
      <t c="4">
        <n x="1"/>
        <n x="47"/>
        <n x="43"/>
        <n x="33"/>
      </t>
    </mdx>
    <mdx n="0" f="v">
      <t c="4">
        <n x="1"/>
        <n x="47"/>
        <n x="43"/>
        <n x="20"/>
      </t>
    </mdx>
    <mdx n="0" f="v">
      <t c="4">
        <n x="1"/>
        <n x="47"/>
        <n x="42"/>
        <n x="23"/>
      </t>
    </mdx>
    <mdx n="0" f="v">
      <t c="4">
        <n x="1"/>
        <n x="47"/>
        <n x="42"/>
        <n x="21"/>
      </t>
    </mdx>
    <mdx n="0" f="v">
      <t c="4">
        <n x="1"/>
        <n x="47"/>
        <n x="43"/>
        <n x="29"/>
      </t>
    </mdx>
    <mdx n="0" f="v">
      <t c="4">
        <n x="1"/>
        <n x="47"/>
        <n x="42"/>
        <n x="24"/>
      </t>
    </mdx>
    <mdx n="0" f="v">
      <t c="4">
        <n x="1"/>
        <n x="47"/>
        <n x="43"/>
        <n x="26"/>
      </t>
    </mdx>
    <mdx n="0" f="v">
      <t c="4">
        <n x="1"/>
        <n x="47"/>
        <n x="42"/>
        <n x="32"/>
      </t>
    </mdx>
    <mdx n="0" f="v">
      <t c="4">
        <n x="1"/>
        <n x="47"/>
        <n x="43"/>
        <n x="28"/>
      </t>
    </mdx>
    <mdx n="0" f="v">
      <t c="4">
        <n x="1"/>
        <n x="47"/>
        <n x="43"/>
        <n x="31"/>
      </t>
    </mdx>
    <mdx n="0" f="v">
      <t c="4">
        <n x="1"/>
        <n x="47"/>
        <n x="43"/>
        <n x="24"/>
      </t>
    </mdx>
    <mdx n="0" f="v">
      <t c="4">
        <n x="1"/>
        <n x="47"/>
        <n x="43"/>
        <n x="23"/>
      </t>
    </mdx>
    <mdx n="0" f="v">
      <t c="4">
        <n x="1"/>
        <n x="47"/>
        <n x="43"/>
        <n x="21"/>
      </t>
    </mdx>
    <mdx n="0" f="v">
      <t c="4">
        <n x="1"/>
        <n x="47"/>
        <n x="42"/>
        <n x="22"/>
      </t>
    </mdx>
    <mdx n="0" f="v">
      <t c="4">
        <n x="1"/>
        <n x="47"/>
        <n x="42"/>
        <n x="25"/>
      </t>
    </mdx>
    <mdx n="0" f="v">
      <t c="4">
        <n x="2"/>
        <n x="3"/>
        <n x="46"/>
        <n x="15"/>
      </t>
    </mdx>
    <mdx n="0" f="v">
      <t c="3">
        <n x="2"/>
        <n x="3"/>
        <n x="46"/>
      </t>
    </mdx>
    <mdx n="0" f="v">
      <t c="3">
        <n x="1"/>
        <n x="47"/>
        <n x="9"/>
      </t>
    </mdx>
    <mdx n="0" f="v">
      <t c="3">
        <n x="1"/>
        <n x="47"/>
        <n x="8"/>
      </t>
    </mdx>
    <mdx n="0" f="v">
      <t c="2">
        <n x="44"/>
        <n x="48"/>
      </t>
    </mdx>
    <mdx n="0" f="v">
      <t c="3">
        <n x="1"/>
        <n x="47"/>
        <n x="5"/>
      </t>
    </mdx>
    <mdx n="0" f="v">
      <t c="4">
        <n x="2"/>
        <n x="3"/>
        <n x="46"/>
        <n x="12"/>
      </t>
    </mdx>
    <mdx n="0" f="v">
      <t c="3">
        <n x="1"/>
        <n x="47"/>
        <n x="17"/>
      </t>
    </mdx>
    <mdx n="0" f="v">
      <t c="4">
        <n x="1"/>
        <n x="47"/>
        <n x="42"/>
        <n x="29"/>
      </t>
    </mdx>
    <mdx n="0" f="v">
      <t c="4">
        <n x="1"/>
        <n x="47"/>
        <n x="42"/>
        <n x="31"/>
      </t>
    </mdx>
    <mdx n="0" f="v">
      <t c="4">
        <n x="19"/>
        <n x="47"/>
        <n x="42"/>
        <n x="30"/>
      </t>
    </mdx>
    <mdx n="0" f="v">
      <t c="4">
        <n x="19"/>
        <n x="47"/>
        <n x="42"/>
        <n x="32"/>
      </t>
    </mdx>
    <mdx n="0" f="v">
      <t c="4">
        <n x="19"/>
        <n x="47"/>
        <n x="43"/>
        <n x="28"/>
      </t>
    </mdx>
    <mdx n="0" f="v">
      <t c="4">
        <n x="19"/>
        <n x="47"/>
        <n x="43"/>
        <n x="24"/>
      </t>
    </mdx>
    <mdx n="0" f="v">
      <t c="4">
        <n x="19"/>
        <n x="47"/>
        <n x="43"/>
        <n x="27"/>
      </t>
    </mdx>
    <mdx n="0" f="v">
      <t c="4">
        <n x="19"/>
        <n x="47"/>
        <n x="42"/>
        <n x="20"/>
      </t>
    </mdx>
    <mdx n="0" f="v">
      <t c="4">
        <n x="19"/>
        <n x="47"/>
        <n x="43"/>
        <n x="33"/>
      </t>
    </mdx>
    <mdx n="0" f="v">
      <t c="4">
        <n x="19"/>
        <n x="47"/>
        <n x="43"/>
        <n x="22"/>
      </t>
    </mdx>
    <mdx n="0" f="v">
      <t c="4">
        <n x="19"/>
        <n x="47"/>
        <n x="42"/>
        <n x="26"/>
      </t>
    </mdx>
    <mdx n="0" f="v">
      <t c="4">
        <n x="19"/>
        <n x="47"/>
        <n x="43"/>
        <n x="32"/>
      </t>
    </mdx>
    <mdx n="0" f="v">
      <t c="4">
        <n x="19"/>
        <n x="47"/>
        <n x="43"/>
        <n x="29"/>
      </t>
    </mdx>
    <mdx n="0" f="v">
      <t c="4">
        <n x="19"/>
        <n x="47"/>
        <n x="42"/>
        <n x="24"/>
      </t>
    </mdx>
    <mdx n="0" f="v">
      <t c="4">
        <n x="19"/>
        <n x="47"/>
        <n x="43"/>
        <n x="23"/>
      </t>
    </mdx>
    <mdx n="0" f="v">
      <t c="4">
        <n x="19"/>
        <n x="47"/>
        <n x="43"/>
        <n x="21"/>
      </t>
    </mdx>
    <mdx n="0" f="v">
      <t c="4">
        <n x="19"/>
        <n x="47"/>
        <n x="42"/>
        <n x="22"/>
      </t>
    </mdx>
    <mdx n="0" f="v">
      <t c="4">
        <n x="19"/>
        <n x="47"/>
        <n x="42"/>
        <n x="25"/>
      </t>
    </mdx>
    <mdx n="0" f="v">
      <t c="4">
        <n x="19"/>
        <n x="47"/>
        <n x="43"/>
        <n x="31"/>
      </t>
    </mdx>
    <mdx n="0" f="v">
      <t c="4">
        <n x="19"/>
        <n x="47"/>
        <n x="43"/>
        <n x="26"/>
      </t>
    </mdx>
    <mdx n="0" f="v">
      <t c="3">
        <n x="19"/>
        <n x="47"/>
        <n x="43"/>
      </t>
    </mdx>
    <mdx n="0" f="v">
      <t c="4">
        <n x="19"/>
        <n x="47"/>
        <n x="43"/>
        <n x="25"/>
      </t>
    </mdx>
    <mdx n="0" f="v">
      <t c="4">
        <n x="19"/>
        <n x="47"/>
        <n x="42"/>
        <n x="27"/>
      </t>
    </mdx>
    <mdx n="0" f="v">
      <t c="4">
        <n x="19"/>
        <n x="47"/>
        <n x="43"/>
        <n x="30"/>
      </t>
    </mdx>
    <mdx n="0" f="v">
      <t c="4">
        <n x="19"/>
        <n x="47"/>
        <n x="43"/>
        <n x="20"/>
      </t>
    </mdx>
    <mdx n="0" f="v">
      <t c="4">
        <n x="19"/>
        <n x="47"/>
        <n x="42"/>
        <n x="23"/>
      </t>
    </mdx>
    <mdx n="0" f="v">
      <t c="4">
        <n x="19"/>
        <n x="47"/>
        <n x="42"/>
        <n x="21"/>
      </t>
    </mdx>
    <mdx n="0" f="v">
      <t c="3">
        <n x="19"/>
        <n x="47"/>
        <n x="42"/>
      </t>
    </mdx>
    <mdx n="0" f="v">
      <t c="4">
        <n x="19"/>
        <n x="47"/>
        <n x="42"/>
        <n x="29"/>
      </t>
    </mdx>
    <mdx n="0" f="v">
      <t c="4">
        <n x="19"/>
        <n x="47"/>
        <n x="42"/>
        <n x="28"/>
      </t>
    </mdx>
    <mdx n="0" f="v">
      <t c="4">
        <n x="19"/>
        <n x="47"/>
        <n x="42"/>
        <n x="31"/>
      </t>
    </mdx>
    <mdx n="0" f="v">
      <t c="4">
        <n x="19"/>
        <n x="47"/>
        <n x="42"/>
        <n x="33"/>
      </t>
    </mdx>
  </mdxMetadata>
  <valueMetadata count="87">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bk>
      <rc t="1" v="55"/>
    </bk>
    <bk>
      <rc t="1" v="56"/>
    </bk>
    <bk>
      <rc t="1" v="57"/>
    </bk>
    <bk>
      <rc t="1" v="58"/>
    </bk>
    <bk>
      <rc t="1" v="59"/>
    </bk>
    <bk>
      <rc t="1" v="60"/>
    </bk>
    <bk>
      <rc t="1" v="61"/>
    </bk>
    <bk>
      <rc t="1" v="62"/>
    </bk>
    <bk>
      <rc t="1" v="63"/>
    </bk>
    <bk>
      <rc t="1" v="64"/>
    </bk>
    <bk>
      <rc t="1" v="65"/>
    </bk>
    <bk>
      <rc t="1" v="66"/>
    </bk>
    <bk>
      <rc t="1" v="67"/>
    </bk>
    <bk>
      <rc t="1" v="68"/>
    </bk>
    <bk>
      <rc t="1" v="69"/>
    </bk>
    <bk>
      <rc t="1" v="70"/>
    </bk>
    <bk>
      <rc t="1" v="71"/>
    </bk>
    <bk>
      <rc t="1" v="72"/>
    </bk>
    <bk>
      <rc t="1" v="73"/>
    </bk>
    <bk>
      <rc t="1" v="74"/>
    </bk>
    <bk>
      <rc t="1" v="75"/>
    </bk>
    <bk>
      <rc t="1" v="76"/>
    </bk>
    <bk>
      <rc t="1" v="77"/>
    </bk>
    <bk>
      <rc t="1" v="78"/>
    </bk>
    <bk>
      <rc t="1" v="79"/>
    </bk>
    <bk>
      <rc t="1" v="80"/>
    </bk>
    <bk>
      <rc t="1" v="81"/>
    </bk>
    <bk>
      <rc t="1" v="82"/>
    </bk>
    <bk>
      <rc t="1" v="83"/>
    </bk>
    <bk>
      <rc t="1" v="84"/>
    </bk>
    <bk>
      <rc t="1" v="85"/>
    </bk>
    <bk>
      <rc t="1" v="86"/>
    </bk>
  </valueMetadata>
</metadata>
</file>

<file path=xl/sharedStrings.xml><?xml version="1.0" encoding="utf-8"?>
<sst xmlns="http://schemas.openxmlformats.org/spreadsheetml/2006/main" count="2392" uniqueCount="1185">
  <si>
    <t>Country</t>
  </si>
  <si>
    <t>Row</t>
  </si>
  <si>
    <t>Norway</t>
  </si>
  <si>
    <t>Italy</t>
  </si>
  <si>
    <t>G.3.1.1</t>
  </si>
  <si>
    <t>G.5.1.1</t>
  </si>
  <si>
    <t>Sweden</t>
  </si>
  <si>
    <t>M.7A.14.1</t>
  </si>
  <si>
    <t>G.3.2.1</t>
  </si>
  <si>
    <t>G.3.9.2</t>
  </si>
  <si>
    <t>G.3.9.6</t>
  </si>
  <si>
    <t>G.3.13.1</t>
  </si>
  <si>
    <t>Canada</t>
  </si>
  <si>
    <t>Reporting in Domestic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</si>
  <si>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</si>
  <si>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</si>
  <si>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</si>
  <si>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</si>
  <si>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</si>
  <si>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</si>
  <si>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</si>
  <si>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</si>
  <si>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</si>
  <si>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</si>
  <si>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</si>
  <si>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</si>
  <si>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</si>
  <si>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</si>
  <si>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</si>
  <si>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</si>
  <si>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</si>
  <si>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</si>
  <si>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</si>
  <si>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</si>
  <si>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</si>
  <si>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</si>
  <si>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</si>
  <si>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</si>
  <si>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</si>
  <si>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</si>
  <si>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</si>
  <si>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</si>
  <si>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</si>
  <si>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</si>
  <si>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</si>
  <si>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</si>
  <si>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</si>
  <si>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[Insert link to the issuer's profile on the Covered Bond Label website]</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</si>
  <si>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</si>
  <si>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</si>
  <si>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</si>
  <si>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</si>
  <si>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</si>
  <si>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</si>
  <si>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</si>
  <si>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</si>
  <si>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</si>
  <si>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</si>
  <si>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</si>
  <si>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</si>
  <si>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</si>
  <si>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</si>
  <si>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</si>
  <si>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</si>
  <si>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</si>
  <si>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</si>
  <si>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</si>
  <si>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</si>
  <si>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</si>
  <si>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</si>
  <si>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</si>
  <si>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</si>
  <si>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</si>
  <si>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</si>
  <si>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</si>
  <si>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</si>
  <si>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</si>
  <si>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</si>
  <si>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</si>
  <si>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</si>
  <si>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</si>
  <si>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</si>
  <si>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</si>
  <si>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</si>
  <si>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</si>
  <si>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</si>
  <si>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</si>
  <si>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</si>
  <si>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</si>
  <si>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</si>
  <si>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</si>
  <si>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</si>
  <si>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</si>
  <si>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</si>
  <si>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</si>
  <si>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</si>
  <si>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</si>
  <si>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</si>
  <si>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</si>
  <si>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</si>
  <si>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</si>
  <si>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</si>
  <si>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</si>
  <si>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</si>
  <si>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</si>
  <si>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</si>
  <si>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</si>
  <si>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</si>
  <si>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</si>
  <si>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</si>
  <si>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</si>
  <si>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</si>
  <si>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</si>
  <si>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</si>
  <si>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</si>
  <si>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</si>
  <si>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</si>
  <si>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</si>
  <si>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</si>
  <si>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</si>
  <si>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</si>
  <si>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</si>
  <si>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</si>
  <si>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</si>
  <si>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</si>
  <si>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</si>
  <si>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</si>
  <si>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</si>
  <si>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</si>
  <si>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</si>
  <si>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</si>
  <si>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</si>
  <si>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</si>
  <si>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</si>
  <si>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</si>
  <si>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</si>
  <si>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</si>
  <si>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</si>
  <si>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</si>
  <si>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</si>
  <si>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</si>
  <si>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</si>
  <si>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</si>
  <si>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</si>
  <si>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</si>
  <si>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</si>
  <si>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</si>
  <si>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</si>
  <si>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</si>
  <si>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</si>
  <si>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</si>
  <si>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</si>
  <si>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</si>
  <si>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</si>
  <si>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</si>
  <si>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</si>
  <si>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</si>
  <si>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</si>
  <si>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</si>
  <si>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</si>
  <si>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</si>
  <si>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</si>
  <si>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</si>
  <si>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</si>
  <si>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</si>
  <si>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</si>
  <si>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</si>
  <si>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</si>
  <si>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</si>
  <si>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</si>
  <si>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</si>
  <si>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</si>
  <si>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</si>
  <si>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</si>
  <si>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</si>
  <si>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</si>
  <si>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</si>
  <si>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</si>
  <si>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</si>
  <si>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</si>
  <si>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</si>
  <si>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</si>
  <si>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</si>
  <si>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</si>
  <si>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</si>
  <si>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</si>
  <si>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</si>
  <si>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</si>
  <si>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</si>
  <si>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</si>
  <si>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</si>
  <si>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</si>
  <si>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</si>
  <si>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</si>
  <si>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</si>
  <si>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</si>
  <si>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</si>
  <si>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</si>
  <si>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</si>
  <si>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</si>
  <si>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</si>
  <si>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</si>
  <si>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</si>
  <si>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</si>
  <si>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</si>
  <si>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</si>
  <si>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</si>
  <si>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</si>
  <si>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</si>
  <si>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</si>
  <si>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</si>
  <si>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</si>
  <si>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</si>
  <si>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</si>
  <si>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</si>
  <si>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</si>
  <si>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</si>
  <si>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</si>
  <si>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</si>
  <si>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</si>
  <si>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</si>
  <si>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</si>
  <si>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</si>
  <si>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</si>
  <si>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</si>
  <si>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</si>
  <si>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</si>
  <si>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</si>
  <si>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</si>
  <si>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</si>
  <si>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</si>
  <si>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</si>
  <si>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</si>
  <si>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</si>
  <si>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</si>
  <si>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</si>
  <si>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</si>
  <si>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</si>
  <si>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</si>
  <si>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</si>
  <si>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</si>
  <si>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</si>
  <si>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</si>
  <si>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</si>
  <si>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</si>
  <si>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</si>
  <si>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</si>
  <si>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</si>
  <si>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</si>
  <si>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</si>
  <si>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</si>
  <si>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</si>
  <si>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</si>
  <si>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</si>
  <si>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</si>
  <si>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</si>
  <si>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</si>
  <si>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</si>
  <si>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</si>
  <si>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</si>
  <si>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</si>
  <si>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</si>
  <si>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</si>
  <si>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</si>
  <si>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</si>
  <si>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</si>
  <si>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</si>
  <si>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</si>
  <si>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</si>
  <si>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</si>
  <si>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</si>
  <si>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</si>
  <si>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</si>
  <si>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</si>
  <si>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</si>
  <si>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</si>
  <si>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</si>
  <si>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</si>
  <si>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</si>
  <si>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</si>
  <si>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</si>
  <si>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</si>
  <si>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</si>
  <si>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</si>
  <si>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</si>
  <si>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</si>
  <si>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</si>
  <si>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</si>
  <si>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</si>
  <si>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</si>
  <si>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</si>
  <si>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</si>
  <si>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</si>
  <si>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</si>
  <si>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</si>
  <si>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</si>
  <si>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</si>
  <si>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</si>
  <si>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</si>
  <si>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</si>
  <si>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</si>
  <si>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</si>
  <si>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</si>
  <si>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</si>
  <si>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</si>
  <si>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</si>
  <si>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</si>
  <si>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</si>
  <si>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</si>
  <si>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</si>
  <si>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</si>
  <si>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</si>
  <si>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</si>
  <si>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</si>
  <si>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</si>
  <si>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</si>
  <si>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</si>
  <si>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</si>
  <si>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 xml:space="preserve">4. References to Capital Requirements Regulation (CRR) 129(7) </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</si>
  <si>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</si>
  <si>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</si>
  <si>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</si>
  <si>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</si>
  <si>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</si>
  <si>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</si>
  <si>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</si>
  <si>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</si>
  <si>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</si>
  <si>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</si>
  <si>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</si>
  <si>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</si>
  <si>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</si>
  <si>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</si>
  <si>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</si>
  <si>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</si>
  <si>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</si>
  <si>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</si>
  <si>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</si>
  <si>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(Please refer to "Tab D. HTT Harmonised Glossary" for hedging strategy)</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</si>
  <si>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</si>
  <si>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</si>
  <si>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</si>
  <si>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</si>
  <si>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</si>
  <si>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</si>
  <si>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</si>
  <si>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</si>
  <si>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</si>
  <si>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</si>
  <si>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</si>
  <si>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</si>
  <si>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</si>
  <si>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</si>
  <si>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</si>
  <si>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</si>
  <si>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</si>
  <si>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</si>
  <si>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</si>
  <si>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</si>
  <si>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</si>
  <si>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</si>
  <si>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</si>
  <si>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</si>
  <si>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</si>
  <si>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</si>
  <si>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</si>
  <si>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</si>
  <si>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</si>
  <si>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</si>
  <si>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</si>
  <si>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</si>
  <si>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</si>
  <si>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</si>
  <si>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</si>
  <si>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</si>
  <si>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</si>
  <si>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</si>
  <si>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</si>
  <si>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</si>
  <si>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</si>
  <si>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</si>
  <si>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</si>
  <si>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</si>
  <si>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</si>
  <si>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</si>
  <si>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</si>
  <si>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</si>
  <si>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</si>
  <si>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</si>
  <si>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</si>
  <si>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</si>
  <si>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</si>
  <si>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</si>
  <si>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</si>
  <si>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</si>
  <si>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</si>
  <si>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</si>
  <si>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</si>
  <si>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</si>
  <si>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</si>
  <si>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</si>
  <si>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</si>
  <si>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</si>
  <si>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</si>
  <si>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</si>
  <si>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</si>
  <si>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</si>
  <si>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</si>
  <si>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</si>
  <si>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</si>
  <si>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</si>
  <si>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</si>
  <si>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</si>
  <si>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</si>
  <si>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</si>
  <si>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</si>
  <si>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</si>
  <si>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</si>
  <si>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</si>
  <si>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</si>
  <si>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</si>
  <si>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</si>
  <si>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</si>
  <si>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</si>
  <si>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</si>
  <si>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</si>
  <si>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</si>
  <si>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</si>
  <si>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</si>
  <si>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</si>
  <si>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</si>
  <si>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</si>
  <si>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</si>
  <si>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</si>
  <si>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</si>
  <si>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</si>
  <si>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</si>
  <si>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</si>
  <si>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</si>
  <si>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</si>
  <si>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</si>
  <si>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</si>
  <si>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</si>
  <si>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</si>
  <si>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</si>
  <si>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</si>
  <si>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</si>
  <si>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</si>
  <si>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</si>
  <si>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</si>
  <si>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</si>
  <si>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</si>
  <si>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</si>
  <si>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</si>
  <si>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</si>
  <si>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</si>
  <si>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</si>
  <si>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</si>
  <si>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</si>
  <si>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</si>
  <si>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</si>
  <si>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</si>
  <si>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</si>
  <si>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</si>
  <si>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</si>
  <si>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</si>
  <si>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</si>
  <si>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</si>
  <si>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</si>
  <si>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</si>
  <si>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</si>
  <si>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</si>
  <si>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</si>
  <si>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</si>
  <si>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</si>
  <si>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</si>
  <si>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</si>
  <si>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</si>
  <si>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</si>
  <si>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</si>
  <si>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</si>
  <si>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</si>
  <si>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</si>
  <si>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</si>
  <si>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</si>
  <si>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</si>
  <si>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</si>
  <si>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</si>
  <si>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</si>
  <si>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</si>
  <si>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</si>
  <si>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</si>
  <si>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</si>
  <si>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</si>
  <si>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</si>
  <si>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</si>
  <si>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</si>
  <si>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</si>
  <si>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</si>
  <si>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</si>
  <si>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</si>
  <si>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</si>
  <si>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</si>
  <si>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</si>
  <si>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</si>
  <si>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</si>
  <si>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</si>
  <si>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</si>
  <si>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</si>
  <si>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</si>
  <si>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</si>
  <si>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</si>
  <si>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</si>
  <si>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</si>
  <si>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</si>
  <si>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</si>
  <si>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</si>
  <si>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</si>
  <si>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</si>
  <si>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</si>
  <si>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</si>
  <si>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</si>
  <si>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</si>
  <si>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</si>
  <si>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</si>
  <si>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</si>
  <si>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</si>
  <si>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</si>
  <si>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</si>
  <si>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</si>
  <si>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</si>
  <si>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</si>
  <si>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</si>
  <si>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</si>
  <si>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</si>
  <si>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</si>
  <si>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</si>
  <si>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</si>
  <si>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</si>
  <si>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</si>
  <si>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</si>
  <si>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</si>
  <si>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</si>
  <si>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</si>
  <si>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</si>
  <si>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</si>
  <si>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</si>
  <si>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</si>
  <si>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</si>
  <si>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</si>
  <si>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</si>
  <si>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</si>
  <si>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</si>
  <si>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</si>
  <si>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</si>
  <si>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</si>
  <si>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</si>
  <si>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</si>
  <si>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</si>
  <si>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</si>
  <si>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</si>
  <si>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</si>
  <si>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</si>
  <si>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</si>
  <si>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</si>
  <si>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</si>
  <si>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</si>
  <si>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</si>
  <si>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</si>
  <si>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</si>
  <si>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</si>
  <si>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</si>
  <si>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</si>
  <si>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</si>
  <si>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</si>
  <si>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</si>
  <si>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</si>
  <si>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</si>
  <si>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</si>
  <si>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</si>
  <si>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</si>
  <si>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</si>
  <si>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</si>
  <si>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</si>
  <si>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</si>
  <si>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</si>
  <si>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</si>
  <si>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</si>
  <si>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</si>
  <si>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</si>
  <si>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</si>
  <si>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</si>
  <si>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</si>
  <si>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</si>
  <si>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</si>
  <si>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</si>
  <si>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</si>
  <si>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</si>
  <si>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</si>
  <si>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</si>
  <si>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</si>
  <si>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</si>
  <si>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</si>
  <si>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</si>
  <si>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</si>
  <si>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</si>
  <si>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</si>
  <si>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</si>
  <si>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</si>
  <si>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</si>
  <si>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</si>
  <si>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</si>
  <si>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</si>
  <si>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</si>
  <si>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</si>
  <si>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</si>
  <si>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</si>
  <si>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</si>
  <si>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</si>
  <si>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</si>
  <si>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</si>
  <si>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</si>
  <si>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</si>
  <si>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</si>
  <si>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</si>
  <si>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</si>
  <si>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</si>
  <si>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</si>
  <si>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</si>
  <si>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</si>
  <si>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</si>
  <si>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</si>
  <si>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</si>
  <si>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</si>
  <si>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</si>
  <si>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</si>
  <si>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</si>
  <si>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</si>
  <si>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</si>
  <si>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</si>
  <si>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</si>
  <si>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</si>
  <si>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</si>
  <si>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</si>
  <si>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</si>
  <si>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</si>
  <si>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</si>
  <si>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</si>
  <si>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</si>
  <si>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</si>
  <si>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</si>
  <si>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</si>
  <si>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</si>
  <si>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</si>
  <si>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</si>
  <si>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</si>
  <si>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</si>
  <si>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</si>
  <si>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</si>
  <si>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</si>
  <si>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</si>
  <si>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</si>
  <si>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</si>
  <si>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</si>
  <si>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</si>
  <si>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</si>
  <si>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</si>
  <si>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</si>
  <si>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</si>
  <si>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</si>
  <si>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</si>
  <si>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</si>
  <si>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</si>
  <si>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</si>
  <si>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</si>
  <si>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</si>
  <si>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</si>
  <si>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</si>
  <si>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</si>
  <si>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</si>
  <si>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</si>
  <si>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</si>
  <si>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</si>
  <si>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</si>
  <si>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</si>
  <si>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</si>
  <si>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</si>
  <si>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</si>
  <si>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</si>
  <si>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</si>
  <si>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</si>
  <si>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</si>
  <si>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</si>
  <si>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</si>
  <si>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</si>
  <si>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</si>
  <si>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</si>
  <si>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</si>
  <si>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</si>
  <si>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</si>
  <si>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</si>
  <si>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</si>
  <si>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</si>
  <si>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</si>
  <si>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</si>
  <si>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</si>
  <si>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</si>
  <si>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</si>
  <si>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</si>
  <si>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</si>
  <si>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</si>
  <si>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</si>
  <si>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</si>
  <si>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</si>
  <si>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</si>
  <si>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</si>
  <si>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7B Commercial Cover Pool</t>
  </si>
  <si>
    <t>% Commercial loans</t>
  </si>
  <si>
    <t>Retail</t>
  </si>
  <si>
    <t>Office</t>
  </si>
  <si>
    <t>Hotel/Tourism</t>
  </si>
  <si>
    <t>Shopping malls</t>
  </si>
  <si>
    <t>Industry</t>
  </si>
  <si>
    <t>Agriculture</t>
  </si>
  <si>
    <t>Other commercially used</t>
  </si>
  <si>
    <t>Land</t>
  </si>
  <si>
    <t>Property developers / Bulding under construction</t>
  </si>
  <si>
    <t>ND1</t>
  </si>
  <si>
    <t>ND2</t>
  </si>
  <si>
    <t>Total Cover Assets</t>
  </si>
  <si>
    <t>Legal / Regulatory</t>
  </si>
  <si>
    <t>Exposures to/guaranteed by Supranational, Sovereign, Agency (SSA)</t>
  </si>
  <si>
    <t>Agricultural</t>
  </si>
  <si>
    <t>1st lien / No prior ranks</t>
  </si>
  <si>
    <t>Derivatives in the register / cover pool [notional] (mn)</t>
  </si>
  <si>
    <t>Residual Life (mn)</t>
  </si>
  <si>
    <t>Maturity (mn)</t>
  </si>
  <si>
    <t>o/w Forest &amp; Agriculture</t>
  </si>
  <si>
    <t>M.7A.13.5</t>
  </si>
  <si>
    <t xml:space="preserve">Contractual </t>
  </si>
  <si>
    <t xml:space="preserve">Expected Upon Prepayments </t>
  </si>
  <si>
    <t xml:space="preserve">Initial Maturity  </t>
  </si>
  <si>
    <t xml:space="preserve">Extended Maturity </t>
  </si>
  <si>
    <t>Weighted Average Life (in years)</t>
  </si>
  <si>
    <t xml:space="preserve">A. Harmonised Transparency Template - General Information </t>
  </si>
  <si>
    <t>0 - 1 Y</t>
  </si>
  <si>
    <t>1 - 2 Y</t>
  </si>
  <si>
    <t>2 - 3 Y</t>
  </si>
  <si>
    <t>3 - 4 Y</t>
  </si>
  <si>
    <t>4 - 5 Y</t>
  </si>
  <si>
    <t>5 - 10 Y</t>
  </si>
  <si>
    <t>10+ Y</t>
  </si>
  <si>
    <t>M.7.4.33</t>
  </si>
  <si>
    <t>AUD</t>
  </si>
  <si>
    <t>CAD</t>
  </si>
  <si>
    <t>CHF</t>
  </si>
  <si>
    <t>GBP</t>
  </si>
  <si>
    <t>USD</t>
  </si>
  <si>
    <t>PLN</t>
  </si>
  <si>
    <t>G.3.6.17</t>
  </si>
  <si>
    <t>G.3.7.17</t>
  </si>
  <si>
    <t>5. Breakdown by regions of main country of origin</t>
  </si>
  <si>
    <t>G.3.6.18</t>
  </si>
  <si>
    <t>JPY</t>
  </si>
  <si>
    <t>G.3.7.18</t>
  </si>
  <si>
    <t>6. Cover Assets - Currency</t>
  </si>
  <si>
    <t>OG.3.1.4</t>
  </si>
  <si>
    <t>OM.7.2.5</t>
  </si>
  <si>
    <t>OM.7.2.6</t>
  </si>
  <si>
    <t>G.3.14.1</t>
  </si>
  <si>
    <t>link to the committed objective criteria</t>
  </si>
  <si>
    <t>G.3.14.2</t>
  </si>
  <si>
    <t>OG.3.14.3</t>
  </si>
  <si>
    <t xml:space="preserve">specific criteria </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</si>
  <si>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</si>
  <si>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</si>
  <si>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</si>
  <si>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</si>
  <si>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</si>
  <si>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</si>
  <si>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</si>
  <si>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</si>
  <si>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</si>
  <si>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</si>
  <si>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</si>
  <si>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</si>
  <si>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</si>
  <si>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</si>
  <si>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</si>
  <si>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</si>
  <si>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</si>
  <si>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</si>
  <si>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</si>
  <si>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</si>
  <si>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</si>
  <si>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</si>
  <si>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</si>
  <si>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</si>
  <si>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</si>
  <si>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</si>
  <si>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</si>
  <si>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</si>
  <si>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</si>
  <si>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</si>
  <si>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</si>
  <si>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</si>
  <si>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</si>
  <si>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</si>
  <si>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</si>
  <si>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</si>
  <si>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</si>
  <si>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OG.3.14.39</t>
  </si>
  <si>
    <t>OG.3.14.40</t>
  </si>
  <si>
    <t>OG.3.14.41</t>
  </si>
  <si>
    <t>older than 1919</t>
  </si>
  <si>
    <t>1919 - 1945</t>
  </si>
  <si>
    <t>1945 - 1960</t>
  </si>
  <si>
    <t>1961 - 1970</t>
  </si>
  <si>
    <t>1971 - 1980</t>
  </si>
  <si>
    <t>1981 - 1990</t>
  </si>
  <si>
    <t>1991 - 2000</t>
  </si>
  <si>
    <t>2001 - 2005</t>
  </si>
  <si>
    <t>2006 and later</t>
  </si>
  <si>
    <t>Number of dwellings</t>
  </si>
  <si>
    <t>other</t>
  </si>
  <si>
    <t>Number of CRE</t>
  </si>
  <si>
    <t/>
  </si>
  <si>
    <t>% No. of Dwellings</t>
  </si>
  <si>
    <t>% No. of CRE</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</si>
  <si>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</si>
  <si>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</si>
  <si>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</si>
  <si>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</si>
  <si>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</si>
  <si>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</si>
  <si>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</si>
  <si>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</si>
  <si>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</si>
  <si>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</si>
  <si>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</si>
  <si>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</si>
  <si>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</si>
  <si>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</si>
  <si>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</si>
  <si>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</si>
  <si>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</si>
  <si>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</si>
  <si>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</si>
  <si>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</si>
  <si>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</si>
  <si>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</si>
  <si>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</si>
  <si>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</si>
  <si>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</si>
  <si>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</si>
  <si>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</si>
  <si>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</si>
  <si>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</si>
  <si>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</si>
  <si>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</si>
  <si>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</si>
  <si>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</si>
  <si>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HTT 2021</t>
  </si>
  <si>
    <t>House, detached or semi-detached</t>
  </si>
  <si>
    <t>Flat or Apartment</t>
  </si>
  <si>
    <t>Bungalow</t>
  </si>
  <si>
    <t>Terraced House</t>
  </si>
  <si>
    <t>Multifamily House</t>
  </si>
  <si>
    <t>Land Only</t>
  </si>
  <si>
    <t>no data</t>
  </si>
  <si>
    <t>M.2A.18.1</t>
  </si>
  <si>
    <t>M.2A.18.2</t>
  </si>
  <si>
    <t>M.2A.18.3</t>
  </si>
  <si>
    <t>M.2A.18.4</t>
  </si>
  <si>
    <t>M.2A.18.5</t>
  </si>
  <si>
    <t>M.7B.20.1</t>
  </si>
  <si>
    <t>M.7B.20.2</t>
  </si>
  <si>
    <t>M.7B.20.3</t>
  </si>
  <si>
    <t>M.7B.20.4</t>
  </si>
  <si>
    <t>M.7B.20.5</t>
  </si>
  <si>
    <t>M.7B.20.6</t>
  </si>
  <si>
    <t>M.7B.20.7</t>
  </si>
  <si>
    <t>M.7B.20.8</t>
  </si>
  <si>
    <t>M.7B.20.9</t>
  </si>
  <si>
    <t>M.7B.20.10</t>
  </si>
  <si>
    <t>M.7B.21.1</t>
  </si>
  <si>
    <t>M.7B.21.2</t>
  </si>
  <si>
    <t>M.7B.21.3</t>
  </si>
  <si>
    <t>M.7B.21.4</t>
  </si>
  <si>
    <t>M.7B.21.5</t>
  </si>
  <si>
    <t>M.7B.21.6</t>
  </si>
  <si>
    <t>M.7B.21.7</t>
  </si>
  <si>
    <t>M.7B.21.8</t>
  </si>
  <si>
    <t>M.7B.21.9</t>
  </si>
  <si>
    <t>M.7B.21.10</t>
  </si>
  <si>
    <t>OM.7B.21.1</t>
  </si>
  <si>
    <t>OM.7B.21.2</t>
  </si>
  <si>
    <t>OM.7B.21.3</t>
  </si>
  <si>
    <t>OM.7B.21.4</t>
  </si>
  <si>
    <t>OM.7B.21.5</t>
  </si>
  <si>
    <t>OM.7B.21.6</t>
  </si>
  <si>
    <t>OM.7B.21.7</t>
  </si>
  <si>
    <t>OM.7B.21.8</t>
  </si>
  <si>
    <t>OM.7B.21.9</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</si>
  <si>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</si>
  <si>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</si>
  <si>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</si>
  <si>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</si>
  <si>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</si>
  <si>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</si>
  <si>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</si>
  <si>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</si>
  <si>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</si>
  <si>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</si>
  <si>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</si>
  <si>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</si>
  <si>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</si>
  <si>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</si>
  <si>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</si>
  <si>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</si>
  <si>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</si>
  <si>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</si>
  <si>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</si>
  <si>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M.2B.24.1</t>
  </si>
  <si>
    <t>M.2B.24.2</t>
  </si>
  <si>
    <t>M.2B.24.3</t>
  </si>
  <si>
    <t>M.2B.24.4</t>
  </si>
  <si>
    <t>M.2B.24.5</t>
  </si>
  <si>
    <t>M.2B.24.6</t>
  </si>
  <si>
    <t>M.2B.24.7</t>
  </si>
  <si>
    <t>M.2B.24.8</t>
  </si>
  <si>
    <t>M.2B.24.9</t>
  </si>
  <si>
    <t>M.2B.24.10</t>
  </si>
  <si>
    <t>OM.2B.24.1</t>
  </si>
  <si>
    <t>M.2B.25.1</t>
  </si>
  <si>
    <t>M.2B.25.2</t>
  </si>
  <si>
    <t>M.2B.25.3</t>
  </si>
  <si>
    <t>M.2B.25.4</t>
  </si>
  <si>
    <t>M.2B.25.5</t>
  </si>
  <si>
    <t>M.7A.16.11</t>
  </si>
  <si>
    <t>M.2B.24.11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</si>
  <si>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</si>
  <si>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</si>
  <si>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</si>
  <si>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</si>
  <si>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</si>
  <si>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</si>
  <si>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</si>
  <si>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</si>
  <si>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</si>
  <si>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</si>
  <si>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</si>
  <si>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</si>
  <si>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</si>
  <si>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</si>
  <si>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</si>
  <si>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</si>
  <si>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</si>
  <si>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</si>
  <si>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</si>
  <si>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</si>
  <si>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</si>
  <si>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</si>
  <si>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M.2A.18.6</t>
  </si>
  <si>
    <t>M.2A.18.7</t>
  </si>
  <si>
    <t>M.2A.18.8</t>
  </si>
  <si>
    <t>OM.7A.18.1</t>
  </si>
  <si>
    <t>M.2A.19.1</t>
  </si>
  <si>
    <t>M.2A.19.2</t>
  </si>
  <si>
    <t>M.2A.19.3</t>
  </si>
  <si>
    <t>M.2A.19.4</t>
  </si>
  <si>
    <t>M.2A.19.5</t>
  </si>
  <si>
    <t>M.2A.19.6</t>
  </si>
  <si>
    <t>M.2A.19.7</t>
  </si>
  <si>
    <t>M.2A.19.8</t>
  </si>
  <si>
    <t>M.2A.19.9</t>
  </si>
  <si>
    <t>M.2A.19.10</t>
  </si>
  <si>
    <t>M.2A.19.11</t>
  </si>
  <si>
    <t>M.2A.19.12</t>
  </si>
  <si>
    <t>M.2A.19.13</t>
  </si>
  <si>
    <t>M.2A.19.14</t>
  </si>
  <si>
    <t>M.2A.19.15</t>
  </si>
  <si>
    <t>M.2A.19.16</t>
  </si>
  <si>
    <t>M.2A.19.17</t>
  </si>
  <si>
    <t>M.2A.19.18</t>
  </si>
  <si>
    <t>M.2A.19.19</t>
  </si>
  <si>
    <t>M.2A.19.20</t>
  </si>
  <si>
    <t>M.2A.19.21</t>
  </si>
  <si>
    <t>M.2A.19.22</t>
  </si>
  <si>
    <t>M.2A.19.23</t>
  </si>
  <si>
    <t>M.2A.19.24</t>
  </si>
  <si>
    <t>M.2A.19.25</t>
  </si>
  <si>
    <t>M.2A.19.26</t>
  </si>
  <si>
    <t>M.2A.19.27</t>
  </si>
  <si>
    <t>M.2A.19.28</t>
  </si>
  <si>
    <t>M.2A.19.29</t>
  </si>
  <si>
    <t>M.2A.19.30</t>
  </si>
  <si>
    <t>M.2A.19.31</t>
  </si>
  <si>
    <t>M.2A.19.32</t>
  </si>
  <si>
    <t>M.2A.19.33</t>
  </si>
  <si>
    <t>M.2A.19.34</t>
  </si>
  <si>
    <t>M.2A.19.35</t>
  </si>
  <si>
    <t>M.2A.19.36</t>
  </si>
  <si>
    <t>M.2A.19.37</t>
  </si>
  <si>
    <t>M.2A.19.38</t>
  </si>
  <si>
    <t>M.2A.19.39</t>
  </si>
  <si>
    <t>M.2A.19.40</t>
  </si>
  <si>
    <t>M.2A.19.41</t>
  </si>
  <si>
    <t>M.2A.19.42</t>
  </si>
  <si>
    <t>M.2A.19.43</t>
  </si>
  <si>
    <t>M.2A.19.44</t>
  </si>
  <si>
    <t>M.2A.19.45</t>
  </si>
  <si>
    <t>M.2A.19.46</t>
  </si>
  <si>
    <t>M.2A.19.47</t>
  </si>
  <si>
    <t>M.2A.19.48</t>
  </si>
  <si>
    <t>M.2A.19.49</t>
  </si>
  <si>
    <t>M.2A.19.50</t>
  </si>
  <si>
    <t>20. Loan Size Information</t>
  </si>
  <si>
    <t>M.7B.20.11</t>
  </si>
  <si>
    <t>M.7B.20.12</t>
  </si>
  <si>
    <t>M.7B.20.13</t>
  </si>
  <si>
    <t>M.7B.20.14</t>
  </si>
  <si>
    <t>M.7B.20.15</t>
  </si>
  <si>
    <t>M.7B.20.16</t>
  </si>
  <si>
    <t>M.7B.20.17</t>
  </si>
  <si>
    <t>M.7B.20.18</t>
  </si>
  <si>
    <t>M.7B.20.19</t>
  </si>
  <si>
    <t>M.7B.20.20</t>
  </si>
  <si>
    <t>M.7B.20.21</t>
  </si>
  <si>
    <t>M.7B.20.22</t>
  </si>
  <si>
    <t>M.7B.20.23</t>
  </si>
  <si>
    <t>M.7B.20.24</t>
  </si>
  <si>
    <t>M.7B.20.25</t>
  </si>
  <si>
    <t>M.7B.20.26</t>
  </si>
  <si>
    <t xml:space="preserve">21. Loan to Value (LTV) Information - UNINDEXED </t>
  </si>
  <si>
    <t>23. Breakdown by Type</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</si>
  <si>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</si>
  <si>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</si>
  <si>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</si>
  <si>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</si>
  <si>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</si>
  <si>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</si>
  <si>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</si>
  <si>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</si>
  <si>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</si>
  <si>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</si>
  <si>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</si>
  <si>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</si>
  <si>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</si>
  <si>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</si>
  <si>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</si>
  <si>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</si>
  <si>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</si>
  <si>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</si>
  <si>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</si>
  <si>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OM.7B.23.10</t>
  </si>
  <si>
    <t>OM.7B.23.11</t>
  </si>
  <si>
    <t>OM.7B.23.12</t>
  </si>
  <si>
    <t>OM.7B.23.13</t>
  </si>
  <si>
    <t>OM.7B.23.14</t>
  </si>
  <si>
    <t>M.2B.24.12</t>
  </si>
  <si>
    <t>M.2B.24.13</t>
  </si>
  <si>
    <t>M.2B.24.14</t>
  </si>
  <si>
    <t>M.2B.24.15</t>
  </si>
  <si>
    <t>M.2B.24.16</t>
  </si>
  <si>
    <t>M.2B.24.17</t>
  </si>
  <si>
    <t>M.2B.24.18</t>
  </si>
  <si>
    <t>M.2B.24.19</t>
  </si>
  <si>
    <t>OM.2B.24.2</t>
  </si>
  <si>
    <t>OM.2B.24.3</t>
  </si>
  <si>
    <t>M.2B.25.6</t>
  </si>
  <si>
    <t>M.2B.25.7</t>
  </si>
  <si>
    <t>M.2B.25.8</t>
  </si>
  <si>
    <t>M.2B.25.9</t>
  </si>
  <si>
    <t>M.2B.25.10</t>
  </si>
  <si>
    <t>M.2B.25.11</t>
  </si>
  <si>
    <t>M.2B.25.12</t>
  </si>
  <si>
    <t>M.2B.25.13</t>
  </si>
  <si>
    <t>M.2B.25.14</t>
  </si>
  <si>
    <t>M.2B.25.15</t>
  </si>
  <si>
    <t>M.2B.25.16</t>
  </si>
  <si>
    <t>M.2B.25.17</t>
  </si>
  <si>
    <t>M.2B.25.18</t>
  </si>
  <si>
    <t>M.2B.25.19</t>
  </si>
  <si>
    <t>OM.2B.25.1</t>
  </si>
  <si>
    <t>OM.2B.25.2</t>
  </si>
  <si>
    <t>OM.2B.25.3</t>
  </si>
  <si>
    <t>M.2B.26.1</t>
  </si>
  <si>
    <t>M.2B.26.2</t>
  </si>
  <si>
    <t>M.2B.26.3</t>
  </si>
  <si>
    <t>M.2B.26.4</t>
  </si>
  <si>
    <t>M.2B.26.5</t>
  </si>
  <si>
    <t>M.2B.26.6</t>
  </si>
  <si>
    <t>M.2B.26.7</t>
  </si>
  <si>
    <t>M.2B.26.8</t>
  </si>
  <si>
    <t>M.2B.26.9</t>
  </si>
  <si>
    <t>M.2B.26.10</t>
  </si>
  <si>
    <t>M.2B.26.11</t>
  </si>
  <si>
    <t>OM.2B.26.1</t>
  </si>
  <si>
    <t>M.2B.27.1</t>
  </si>
  <si>
    <t>M.2B.27.2</t>
  </si>
  <si>
    <t>M.2B.27.3</t>
  </si>
  <si>
    <t>M.2B.27.4</t>
  </si>
  <si>
    <t>M.2B.27.5</t>
  </si>
  <si>
    <t>22. Loan to Value (LTV) Information - INDEXED</t>
  </si>
  <si>
    <t>Subsidised housing</t>
  </si>
  <si>
    <t>M.7A.13.6</t>
  </si>
  <si>
    <t xml:space="preserve">Hospital </t>
  </si>
  <si>
    <t xml:space="preserve">School </t>
  </si>
  <si>
    <t>other RE with a social relevant purpose</t>
  </si>
  <si>
    <t>M.7B.23.11</t>
  </si>
  <si>
    <t>M.7B.23.12</t>
  </si>
  <si>
    <t>M.7B.23.13</t>
  </si>
  <si>
    <t>o/w Cultural purposes</t>
  </si>
  <si>
    <t>New Property</t>
  </si>
  <si>
    <t>Existing Property</t>
  </si>
  <si>
    <t>G.3.14.3</t>
  </si>
  <si>
    <t>G.3.14.4</t>
  </si>
  <si>
    <t>Cover pool involved in a sustainable/special purpose strategy? (Y/N)</t>
  </si>
  <si>
    <t>If yes to G.3.14.1 is there a commitment (1) or are already sustainable components present (2)?</t>
  </si>
  <si>
    <t>Existing property</t>
  </si>
  <si>
    <t>Czechia</t>
  </si>
  <si>
    <t>14. Sustainable or other special purpose strategy - optional</t>
  </si>
  <si>
    <t>15. EPC  Information of the financed RRE - optional</t>
  </si>
  <si>
    <t>16. Average energy use intensity (kWh/m2) - optional</t>
  </si>
  <si>
    <t>17. Property Age Structure - optional</t>
  </si>
  <si>
    <t>18. Dwelling type - optional</t>
  </si>
  <si>
    <t>19. New Residential Property - optional</t>
  </si>
  <si>
    <t>24. EPC  Information of the financed CRE - optional</t>
  </si>
  <si>
    <t>25. Average energy use intensity (kWh/m2) - optional</t>
  </si>
  <si>
    <t>26. CRE Age Structure - optional</t>
  </si>
  <si>
    <t>27. New Commercial Property - optional</t>
  </si>
  <si>
    <t>The issuer believes that, at the time of its issuance and based on transparency data made publicly available by the issuer, these covered bonds would satisfy the eligibility criteria for Article 129(7) of the Capital Requirements Regulation (EU) 575/2013.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</si>
  <si>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</si>
  <si>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BAWAG P.S.K</t>
  </si>
  <si>
    <t>Steiermark</t>
  </si>
  <si>
    <t>Wien</t>
  </si>
  <si>
    <t>Burgenland</t>
  </si>
  <si>
    <t>Salzburg</t>
  </si>
  <si>
    <t>Tirol</t>
  </si>
  <si>
    <t>Vorarlberg</t>
  </si>
  <si>
    <t>Kärnten</t>
  </si>
  <si>
    <t>Niederösterreich</t>
  </si>
  <si>
    <t>Oberösterreich</t>
  </si>
  <si>
    <t>M.7.5.2</t>
  </si>
  <si>
    <t>M.7.5.3</t>
  </si>
  <si>
    <t>M.7.5.4</t>
  </si>
  <si>
    <t>M.7.5.5</t>
  </si>
  <si>
    <t>M.7.5.6</t>
  </si>
  <si>
    <t>M.7.5.7</t>
  </si>
  <si>
    <t>M.7.5.8</t>
  </si>
  <si>
    <t>M.7.5.9</t>
  </si>
  <si>
    <t>&lt; 0,1</t>
  </si>
  <si>
    <t>0,1 - 0,3</t>
  </si>
  <si>
    <t>0,3 - 0,5</t>
  </si>
  <si>
    <t>0,5 - 1,0</t>
  </si>
  <si>
    <t>1,0 - 5,0</t>
  </si>
  <si>
    <t>&gt; 5,0</t>
  </si>
  <si>
    <t>F</t>
  </si>
  <si>
    <t>V</t>
  </si>
  <si>
    <t>Bullet</t>
  </si>
  <si>
    <t>&gt;=24-&lt;36m</t>
  </si>
  <si>
    <t>&lt;12m</t>
  </si>
  <si>
    <t>&gt;=12-&lt;24m</t>
  </si>
  <si>
    <t>&gt;=36-&lt;60m</t>
  </si>
  <si>
    <t>&gt;=60m</t>
  </si>
  <si>
    <t>&gt;=1.000.000-&lt;5.000.000</t>
  </si>
  <si>
    <t>&gt;=300.000-&lt;500.000</t>
  </si>
  <si>
    <t>&lt;100.000</t>
  </si>
  <si>
    <t>&gt;=5.000.000</t>
  </si>
  <si>
    <t>&gt;=500.000-&lt;1.000.000</t>
  </si>
  <si>
    <t>&gt;=100.000-&lt;300.000</t>
  </si>
  <si>
    <t>&gt;0-&lt;=40%</t>
  </si>
  <si>
    <t>&gt;50-&lt;=60%</t>
  </si>
  <si>
    <t>&gt;40-&lt;=50%</t>
  </si>
  <si>
    <t>&gt;60-&lt;=70%</t>
  </si>
  <si>
    <t>&gt;70-&lt;=80%</t>
  </si>
  <si>
    <t>&gt;80-&lt;=90%</t>
  </si>
  <si>
    <t>&gt;90-&lt;=100%</t>
  </si>
  <si>
    <t xml:space="preserve">https://www.bawaggroup.com/ </t>
  </si>
  <si>
    <t>Y</t>
  </si>
  <si>
    <t>https://www.bawaggroup.com/BAWAGGROUP/IR/EN/Funding/covered_bonds/395104/mortage-covered.html</t>
  </si>
  <si>
    <t>(2)</t>
  </si>
  <si>
    <t>ESG</t>
  </si>
  <si>
    <t>https://www.bawaggroup.com/BAWAGGROUP/IR/EN/ESG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</si>
</sst>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 #,##0.00_ ;_ * \-#,##0.00_ ;_ * &quot;-&quot;??_ ;_ @_ "/>
    <numFmt numFmtId="165" formatCode="0.0%"/>
    <numFmt numFmtId="166" formatCode="#,##0.0"/>
    <numFmt numFmtId="167" formatCode="0.0"/>
    <numFmt numFmtId="168" formatCode="0.00,,"/>
  </numFmts>
  <fonts count="27"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24"/>
      <color theme="1"/>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sz val="8"/>
      <name val="Arial"/>
      <family val="2"/>
    </font>
    <font>
      <b/>
      <sz val="24"/>
      <color theme="9" tint="-0.249977111117893"/>
      <name val="Calibri"/>
      <family val="2"/>
      <scheme val="minor"/>
    </font>
    <font>
      <sz val="11"/>
      <color theme="4" tint="-0.499984740745262"/>
      <name val="Calibri"/>
      <family val="2"/>
      <scheme val="minor"/>
    </font>
    <font>
      <b/>
      <sz val="11"/>
      <color rgb="FFC00000"/>
      <name val="Calibri"/>
      <family val="2"/>
      <scheme val="minor"/>
    </font>
    <font>
      <sz val="11"/>
      <color rgb="FF243386"/>
      <name val="Calibri"/>
      <family val="2"/>
      <scheme val="minor"/>
    </font>
    <font>
      <b/>
      <sz val="11"/>
      <color rgb="FF243386"/>
      <name val="Calibri"/>
      <family val="2"/>
      <scheme val="minor"/>
    </font>
  </fonts>
  <fills count="7">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rgb="FF847A75"/>
        <bgColor indexed="64"/>
      </patternFill>
    </fill>
    <fill>
      <patternFill patternType="solid">
        <fgColor theme="9" tint="0.39997558519241921"/>
        <bgColor indexed="64"/>
      </patternFill>
    </fill>
    <fill>
      <patternFill patternType="solid">
        <fgColor theme="3" tint="0.59999389629810485"/>
        <bgColor indexed="64"/>
      </patternFill>
    </fill>
  </fills>
  <borders count="6">
    <border>
      <left/>
      <right/>
      <top/>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s>
  <cellStyleXfs count="10">
    <xf numFmtId="0" fontId="0" fillId="0" borderId="0"/>
    <xf numFmtId="9" fontId="4" fillId="0" borderId="0" applyFont="0" applyFill="0" applyBorder="0" applyAlignment="0" applyProtection="0"/>
    <xf numFmtId="0" fontId="6" fillId="0" borderId="0" applyNumberFormat="0" applyFill="0" applyBorder="0" applyAlignment="0" applyProtection="0"/>
    <xf numFmtId="164" fontId="4" fillId="0" borderId="0" applyFont="0" applyFill="0" applyBorder="0" applyAlignment="0" applyProtection="0"/>
    <xf numFmtId="0" fontId="16" fillId="0" borderId="0"/>
    <xf numFmtId="0" fontId="16" fillId="0" borderId="0"/>
    <xf numFmtId="0" fontId="16" fillId="0" borderId="0"/>
    <xf numFmtId="0" fontId="21" fillId="0" borderId="0"/>
    <xf numFmtId="0" fontId="16" fillId="0" borderId="0">
      <alignment horizontal="left" wrapText="1"/>
    </xf>
    <xf numFmtId="43" fontId="4" fillId="0" borderId="0" applyFont="0" applyFill="0" applyBorder="0" applyAlignment="0" applyProtection="0"/>
  </cellStyleXfs>
  <cellXfs count="141">
    <xf numFmtId="0" fontId="0" fillId="0" borderId="0" xfId="0"/>
    <xf numFmtId="0" fontId="0" fillId="0" borderId="1"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6" fillId="0" borderId="4" xfId="2" applyFill="1" applyBorder="1" applyAlignment="1">
      <alignment horizontal="center" vertical="center" wrapText="1"/>
    </xf>
    <xf numFmtId="0" fontId="6" fillId="0" borderId="4" xfId="2" quotePrefix="1" applyFill="1" applyBorder="1" applyAlignment="1">
      <alignment horizontal="center" vertical="center" wrapText="1"/>
    </xf>
    <xf numFmtId="0" fontId="6" fillId="0" borderId="5" xfId="2" quotePrefix="1" applyFill="1" applyBorder="1" applyAlignment="1">
      <alignment horizontal="center" vertical="center" wrapText="1"/>
    </xf>
    <xf numFmtId="0" fontId="10"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3" fillId="0" borderId="0" xfId="2" quotePrefix="1" applyFont="1" applyFill="1" applyBorder="1" applyAlignment="1">
      <alignment horizontal="center" vertical="center" wrapText="1"/>
    </xf>
    <xf numFmtId="0" fontId="11" fillId="0" borderId="0" xfId="0" quotePrefix="1" applyFont="1" applyFill="1" applyBorder="1" applyAlignment="1">
      <alignment horizontal="center" vertical="center" wrapText="1"/>
    </xf>
    <xf numFmtId="0" fontId="11" fillId="5" borderId="0" xfId="0" applyFont="1" applyFill="1" applyBorder="1" applyAlignment="1">
      <alignment horizontal="center" vertical="center" wrapText="1"/>
    </xf>
    <xf numFmtId="0" fontId="9" fillId="5" borderId="0" xfId="0" quotePrefix="1" applyFont="1" applyFill="1" applyBorder="1" applyAlignment="1">
      <alignment horizontal="center" vertical="center" wrapText="1"/>
    </xf>
    <xf numFmtId="0" fontId="10" fillId="5" borderId="0"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2" fillId="0" borderId="0" xfId="0" quotePrefix="1" applyFont="1" applyFill="1" applyBorder="1" applyAlignment="1">
      <alignment horizontal="center" vertical="center" wrapText="1"/>
    </xf>
    <xf numFmtId="3" fontId="2" fillId="0" borderId="0" xfId="0" quotePrefix="1" applyNumberFormat="1" applyFont="1" applyFill="1" applyBorder="1" applyAlignment="1">
      <alignment horizontal="center" vertical="center" wrapText="1"/>
    </xf>
    <xf numFmtId="10" fontId="2" fillId="0" borderId="0" xfId="0" quotePrefix="1" applyNumberFormat="1" applyFont="1" applyFill="1" applyBorder="1" applyAlignment="1">
      <alignment horizontal="center" vertical="center" wrapText="1"/>
    </xf>
    <xf numFmtId="0" fontId="2" fillId="0" borderId="0" xfId="0" quotePrefix="1" applyFont="1" applyFill="1" applyBorder="1" applyAlignment="1">
      <alignment horizontal="right" vertical="center" wrapText="1"/>
    </xf>
    <xf numFmtId="9" fontId="2" fillId="0" borderId="0" xfId="1" quotePrefix="1" applyFont="1" applyFill="1" applyBorder="1" applyAlignment="1">
      <alignment horizontal="center" vertical="center" wrapText="1"/>
    </xf>
    <xf numFmtId="0" fontId="12" fillId="0" borderId="0" xfId="0" applyFont="1" applyFill="1" applyBorder="1" applyAlignment="1">
      <alignment horizontal="right" vertical="center" wrapText="1"/>
    </xf>
    <xf numFmtId="0" fontId="14" fillId="0" borderId="0" xfId="0" applyFont="1" applyFill="1" applyBorder="1" applyAlignment="1">
      <alignment horizontal="center" vertical="center" wrapText="1"/>
    </xf>
    <xf numFmtId="0" fontId="15" fillId="5" borderId="0" xfId="0"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3"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1" fillId="0" borderId="0" xfId="0" quotePrefix="1" applyFont="1" applyFill="1" applyBorder="1" applyAlignment="1">
      <alignment horizontal="right" vertical="center" wrapText="1"/>
    </xf>
    <xf numFmtId="0" fontId="16" fillId="0" borderId="0" xfId="0" applyFont="1" applyFill="1" applyBorder="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12"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17" fillId="0" borderId="0" xfId="0" applyFont="1" applyFill="1" applyBorder="1" applyAlignment="1">
      <alignment horizontal="left" vertical="center"/>
    </xf>
    <xf numFmtId="0" fontId="17" fillId="0" borderId="0"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6" fillId="0" borderId="0" xfId="2" applyFill="1" applyBorder="1" applyAlignment="1">
      <alignment horizontal="center" vertical="center" wrapText="1"/>
    </xf>
    <xf numFmtId="0" fontId="19" fillId="0" borderId="0" xfId="0" applyFont="1" applyFill="1" applyBorder="1" applyAlignment="1">
      <alignment horizontal="center" vertical="center" wrapText="1"/>
    </xf>
    <xf numFmtId="0" fontId="6" fillId="0" borderId="0" xfId="2" applyAlignment="1">
      <alignment horizontal="center"/>
    </xf>
    <xf numFmtId="0" fontId="11" fillId="5" borderId="0" xfId="0" quotePrefix="1" applyFont="1" applyFill="1" applyBorder="1" applyAlignment="1">
      <alignment horizontal="center" vertical="center" wrapText="1"/>
    </xf>
    <xf numFmtId="0" fontId="6" fillId="0" borderId="4" xfId="2" applyFill="1" applyBorder="1" applyAlignment="1" applyProtection="1">
      <alignment horizontal="center" vertical="center" wrapText="1"/>
    </xf>
    <xf numFmtId="0" fontId="6" fillId="0" borderId="4" xfId="2" quotePrefix="1" applyFill="1" applyBorder="1" applyAlignment="1" applyProtection="1">
      <alignment horizontal="right" vertical="center" wrapText="1"/>
    </xf>
    <xf numFmtId="0" fontId="6" fillId="0" borderId="5" xfId="2" quotePrefix="1" applyFill="1" applyBorder="1" applyAlignment="1" applyProtection="1">
      <alignment horizontal="right" vertical="center" wrapText="1"/>
    </xf>
    <xf numFmtId="0" fontId="6" fillId="0" borderId="0" xfId="2" quotePrefix="1" applyFill="1" applyBorder="1" applyAlignment="1" applyProtection="1">
      <alignment horizontal="center" vertical="center" wrapText="1"/>
    </xf>
    <xf numFmtId="0" fontId="0" fillId="0" borderId="0" xfId="0" quotePrefix="1" applyFont="1" applyFill="1" applyBorder="1" applyAlignment="1">
      <alignment horizontal="center" vertical="center" wrapText="1"/>
    </xf>
    <xf numFmtId="165" fontId="2" fillId="0" borderId="0" xfId="1" applyNumberFormat="1" applyFont="1" applyFill="1" applyBorder="1" applyAlignment="1">
      <alignment horizontal="center" vertical="center" wrapText="1"/>
    </xf>
    <xf numFmtId="0" fontId="5" fillId="0" borderId="0" xfId="0" applyFont="1" applyFill="1" applyBorder="1" applyAlignment="1">
      <alignment horizontal="left" vertical="center"/>
    </xf>
    <xf numFmtId="166" fontId="2" fillId="0" borderId="0" xfId="0" applyNumberFormat="1" applyFont="1" applyFill="1" applyBorder="1" applyAlignment="1">
      <alignment horizontal="center" vertical="center" wrapText="1"/>
    </xf>
    <xf numFmtId="166" fontId="2" fillId="0" borderId="0" xfId="0" quotePrefix="1" applyNumberFormat="1" applyFont="1" applyFill="1" applyBorder="1" applyAlignment="1">
      <alignment horizontal="center" vertical="center" wrapText="1"/>
    </xf>
    <xf numFmtId="166" fontId="14" fillId="0" borderId="0" xfId="0" applyNumberFormat="1" applyFont="1" applyFill="1" applyBorder="1" applyAlignment="1">
      <alignment horizontal="center" vertical="center" wrapText="1"/>
    </xf>
    <xf numFmtId="167" fontId="2" fillId="0" borderId="0" xfId="0" applyNumberFormat="1" applyFont="1" applyFill="1" applyBorder="1" applyAlignment="1">
      <alignment horizontal="center" vertical="center" wrapText="1"/>
    </xf>
    <xf numFmtId="0" fontId="9" fillId="5" borderId="0" xfId="0" applyFont="1" applyFill="1" applyBorder="1" applyAlignment="1" applyProtection="1">
      <alignment horizontal="center" vertical="center" wrapText="1"/>
    </xf>
    <xf numFmtId="165" fontId="2" fillId="0" borderId="0" xfId="0" quotePrefix="1" applyNumberFormat="1" applyFont="1" applyFill="1" applyBorder="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Font="1" applyFill="1" applyBorder="1" applyAlignment="1">
      <alignment horizontal="center" vertical="center" wrapText="1"/>
    </xf>
    <xf numFmtId="166" fontId="12" fillId="0" borderId="0" xfId="0" quotePrefix="1" applyNumberFormat="1" applyFont="1" applyFill="1" applyBorder="1" applyAlignment="1">
      <alignment horizontal="right" vertical="center" wrapText="1"/>
    </xf>
    <xf numFmtId="167" fontId="11" fillId="0" borderId="0" xfId="0" applyNumberFormat="1" applyFont="1" applyFill="1" applyBorder="1" applyAlignment="1">
      <alignment horizontal="center" vertical="center" wrapText="1"/>
    </xf>
    <xf numFmtId="165" fontId="3" fillId="0" borderId="0" xfId="0" quotePrefix="1" applyNumberFormat="1" applyFont="1" applyFill="1" applyBorder="1" applyAlignment="1">
      <alignment horizontal="center" vertical="center" wrapText="1"/>
    </xf>
    <xf numFmtId="165" fontId="3" fillId="0" borderId="0" xfId="0" applyNumberFormat="1" applyFont="1" applyFill="1" applyBorder="1" applyAlignment="1">
      <alignment horizontal="center" vertical="center" wrapText="1"/>
    </xf>
    <xf numFmtId="165" fontId="14" fillId="0" borderId="0" xfId="1" applyNumberFormat="1" applyFont="1" applyFill="1" applyBorder="1" applyAlignment="1" applyProtection="1">
      <alignment horizontal="center" vertical="center" wrapText="1"/>
    </xf>
    <xf numFmtId="0" fontId="0" fillId="0" borderId="0" xfId="0" applyAlignment="1">
      <alignment horizontal="center"/>
    </xf>
    <xf numFmtId="0" fontId="0" fillId="0" borderId="0" xfId="0" applyFont="1" applyFill="1" applyBorder="1" applyAlignment="1">
      <alignment horizontal="center" vertical="center" wrapText="1"/>
    </xf>
    <xf numFmtId="0" fontId="7" fillId="0" borderId="0" xfId="0" applyFont="1" applyFill="1" applyBorder="1" applyAlignment="1">
      <alignment vertical="center" wrapText="1"/>
    </xf>
    <xf numFmtId="0" fontId="7" fillId="3" borderId="0"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7" fillId="0" borderId="0" xfId="0" applyFont="1" applyFill="1" applyBorder="1" applyAlignment="1">
      <alignment horizontal="center" vertical="center" wrapText="1"/>
    </xf>
    <xf numFmtId="9" fontId="2" fillId="0" borderId="0" xfId="1" applyFont="1" applyFill="1" applyBorder="1" applyAlignment="1" applyProtection="1">
      <alignment horizontal="center" vertical="center" wrapText="1"/>
    </xf>
    <xf numFmtId="9" fontId="12" fillId="0" borderId="0" xfId="1" applyFont="1" applyFill="1" applyBorder="1" applyAlignment="1" applyProtection="1">
      <alignment horizontal="center" vertical="center" wrapText="1"/>
    </xf>
    <xf numFmtId="165" fontId="20"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0" quotePrefix="1" applyNumberFormat="1" applyFont="1" applyFill="1" applyBorder="1" applyAlignment="1" applyProtection="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 fillId="0" borderId="0" xfId="1" applyNumberFormat="1" applyFont="1" applyAlignment="1">
      <alignment horizontal="center" vertical="center" wrapText="1"/>
    </xf>
    <xf numFmtId="165" fontId="2" fillId="0" borderId="0" xfId="0" quotePrefix="1" applyNumberFormat="1" applyFont="1" applyAlignment="1">
      <alignment horizontal="center" vertical="center" wrapText="1"/>
    </xf>
    <xf numFmtId="0" fontId="0" fillId="0" borderId="0" xfId="0"/>
    <xf numFmtId="0" fontId="10" fillId="0" borderId="0" xfId="0"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165" fontId="2" fillId="0" borderId="0" xfId="1" applyNumberFormat="1" applyFont="1" applyFill="1" applyBorder="1" applyAlignment="1" applyProtection="1">
      <alignment horizontal="center" vertical="center" wrapText="1"/>
    </xf>
    <xf numFmtId="0" fontId="0" fillId="0" borderId="0" xfId="0" quotePrefix="1" applyAlignment="1">
      <alignment horizontal="center"/>
    </xf>
    <xf numFmtId="0" fontId="0" fillId="0" borderId="0" xfId="0" applyAlignment="1">
      <alignment horizontal="center" vertical="center" wrapText="1"/>
    </xf>
    <xf numFmtId="0" fontId="2" fillId="0" borderId="0" xfId="0" applyFont="1" applyAlignment="1">
      <alignment horizontal="center" vertical="center" wrapText="1"/>
    </xf>
    <xf numFmtId="0" fontId="11" fillId="0" borderId="0" xfId="0" applyFont="1" applyAlignment="1">
      <alignment horizontal="center" vertical="center" wrapText="1"/>
    </xf>
    <xf numFmtId="0" fontId="2" fillId="0" borderId="0" xfId="0" quotePrefix="1" applyFont="1" applyAlignment="1">
      <alignment horizontal="center" vertical="center" wrapText="1"/>
    </xf>
    <xf numFmtId="0" fontId="10" fillId="0" borderId="0" xfId="0" applyFont="1" applyAlignment="1">
      <alignment horizontal="center" vertical="center" wrapText="1"/>
    </xf>
    <xf numFmtId="0" fontId="2" fillId="0" borderId="0" xfId="0" applyFont="1" applyFill="1" applyBorder="1" applyAlignment="1">
      <alignment horizontal="center" vertical="center" wrapText="1"/>
    </xf>
    <xf numFmtId="0" fontId="5" fillId="0" borderId="0" xfId="0" applyFont="1" applyAlignment="1">
      <alignment horizontal="left" vertical="center"/>
    </xf>
    <xf numFmtId="0" fontId="22" fillId="0" borderId="0" xfId="0" applyFont="1" applyAlignment="1">
      <alignment horizontal="center" vertical="center"/>
    </xf>
    <xf numFmtId="0" fontId="3" fillId="0" borderId="0" xfId="0" applyFont="1" applyAlignment="1">
      <alignment horizontal="center" vertical="center" wrapText="1"/>
    </xf>
    <xf numFmtId="0" fontId="7" fillId="0" borderId="0" xfId="0" applyFont="1" applyAlignment="1">
      <alignment vertical="center" wrapText="1"/>
    </xf>
    <xf numFmtId="0" fontId="7" fillId="3" borderId="0" xfId="0" applyFont="1" applyFill="1" applyAlignment="1">
      <alignment horizontal="center" vertical="center" wrapText="1"/>
    </xf>
    <xf numFmtId="0" fontId="2" fillId="0" borderId="2" xfId="0" applyFont="1" applyBorder="1" applyAlignment="1">
      <alignment horizontal="center" vertical="center" wrapText="1"/>
    </xf>
    <xf numFmtId="0" fontId="7" fillId="0" borderId="0" xfId="0" applyFont="1" applyAlignment="1">
      <alignment horizontal="center" vertical="center" wrapText="1"/>
    </xf>
    <xf numFmtId="0" fontId="11" fillId="5" borderId="0" xfId="0" applyFont="1" applyFill="1" applyAlignment="1">
      <alignment horizontal="center" vertical="center" wrapText="1"/>
    </xf>
    <xf numFmtId="0" fontId="12" fillId="0" borderId="0" xfId="0" applyFont="1" applyAlignment="1">
      <alignment horizontal="center" vertical="center" wrapText="1"/>
    </xf>
    <xf numFmtId="165" fontId="2" fillId="0" borderId="0" xfId="0" applyNumberFormat="1" applyFont="1" applyAlignment="1">
      <alignment horizontal="center" vertical="center" wrapText="1"/>
    </xf>
    <xf numFmtId="0" fontId="12" fillId="0" borderId="0" xfId="0" applyFont="1" applyAlignment="1">
      <alignment horizontal="right" vertical="center" wrapText="1"/>
    </xf>
    <xf numFmtId="166" fontId="2" fillId="0" borderId="0" xfId="0" applyNumberFormat="1" applyFont="1" applyAlignment="1">
      <alignment horizontal="center" vertical="center" wrapText="1"/>
    </xf>
    <xf numFmtId="0" fontId="20" fillId="0" borderId="0" xfId="0" applyFont="1" applyAlignment="1">
      <alignment horizontal="center" vertical="center" wrapText="1"/>
    </xf>
    <xf numFmtId="0" fontId="0" fillId="0" borderId="0" xfId="0" quotePrefix="1" applyAlignment="1">
      <alignment horizontal="center" vertical="center" wrapText="1"/>
    </xf>
    <xf numFmtId="0" fontId="11" fillId="4" borderId="0" xfId="0" applyFont="1" applyFill="1" applyAlignment="1">
      <alignment horizontal="center" vertical="center" wrapText="1"/>
    </xf>
    <xf numFmtId="0" fontId="9" fillId="0" borderId="0" xfId="0" quotePrefix="1" applyFont="1" applyAlignment="1">
      <alignment horizontal="center" vertical="center" wrapText="1"/>
    </xf>
    <xf numFmtId="3" fontId="2" fillId="0" borderId="0" xfId="0" applyNumberFormat="1" applyFont="1" applyAlignment="1">
      <alignment horizontal="center" vertical="center" wrapText="1"/>
    </xf>
    <xf numFmtId="0" fontId="2" fillId="0" borderId="0" xfId="0" quotePrefix="1" applyFont="1" applyAlignment="1">
      <alignment horizontal="right"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14" fillId="0" borderId="0" xfId="0" applyFont="1" applyAlignment="1">
      <alignment horizontal="center" vertical="center" wrapText="1"/>
    </xf>
    <xf numFmtId="0" fontId="22" fillId="0" borderId="0" xfId="0" applyFont="1" applyFill="1" applyBorder="1" applyAlignment="1">
      <alignment horizontal="center" vertical="center"/>
    </xf>
    <xf numFmtId="0" fontId="7" fillId="2" borderId="0" xfId="0" applyFont="1" applyFill="1" applyBorder="1" applyAlignment="1">
      <alignment horizontal="center" vertical="center" wrapText="1"/>
    </xf>
    <xf numFmtId="0" fontId="6" fillId="0" borderId="0" xfId="2" quotePrefix="1" applyFill="1" applyBorder="1" applyAlignment="1">
      <alignment horizontal="center" vertical="center" wrapText="1"/>
    </xf>
    <xf numFmtId="14" fontId="23" fillId="0" borderId="0" xfId="0" applyNumberFormat="1" applyFont="1" applyFill="1" applyBorder="1" applyAlignment="1" applyProtection="1">
      <alignment horizontal="center" vertical="center" wrapText="1"/>
    </xf>
    <xf numFmtId="0" fontId="24" fillId="0" borderId="0" xfId="0" quotePrefix="1" applyFont="1" applyFill="1" applyBorder="1" applyAlignment="1">
      <alignment horizontal="center" vertical="center" wrapText="1"/>
    </xf>
    <xf numFmtId="165" fontId="25" fillId="0" borderId="0" xfId="1" applyNumberFormat="1" applyFont="1" applyFill="1" applyBorder="1" applyAlignment="1" applyProtection="1">
      <alignment horizontal="center" vertical="center" wrapText="1"/>
    </xf>
    <xf numFmtId="165" fontId="4" fillId="0" borderId="0" xfId="1" quotePrefix="1" applyNumberFormat="1" applyFont="1" applyFill="1" applyBorder="1" applyAlignment="1" applyProtection="1">
      <alignment horizontal="center" vertical="center" wrapText="1"/>
    </xf>
    <xf numFmtId="168" fontId="23" fillId="0" borderId="0" xfId="0" applyNumberFormat="1" applyFont="1" applyBorder="1" applyAlignment="1">
      <alignment horizontal="center" vertical="center" wrapText="1"/>
    </xf>
    <xf numFmtId="0" fontId="7" fillId="2" borderId="0" xfId="0" applyFont="1" applyFill="1" applyAlignment="1">
      <alignment horizontal="center" vertical="center" wrapText="1"/>
    </xf>
    <xf numFmtId="0" fontId="6" fillId="0" borderId="0" xfId="2" applyAlignment="1" applyProtection="1">
      <alignment horizontal="center" vertical="center" wrapText="1"/>
    </xf>
    <xf numFmtId="168" fontId="23" fillId="0" borderId="0" xfId="0" applyNumberFormat="1" applyFont="1" applyFill="1" applyBorder="1" applyAlignment="1">
      <alignment horizontal="center" vertical="center" wrapText="1"/>
    </xf>
    <xf numFmtId="0" fontId="10" fillId="2" borderId="0" xfId="0" applyFont="1" applyFill="1" applyAlignment="1">
      <alignment horizontal="center" vertical="center" wrapText="1"/>
    </xf>
    <xf numFmtId="0" fontId="0" fillId="2" borderId="0" xfId="0" applyFill="1" applyAlignment="1">
      <alignment horizontal="center" vertical="center" wrapText="1"/>
    </xf>
    <xf numFmtId="0" fontId="9" fillId="5" borderId="0" xfId="0" quotePrefix="1" applyFont="1" applyFill="1" applyAlignment="1">
      <alignment horizontal="center" vertical="center" wrapText="1"/>
    </xf>
    <xf numFmtId="0" fontId="3" fillId="5" borderId="0" xfId="0" applyFont="1" applyFill="1" applyAlignment="1">
      <alignment horizontal="center" vertical="center" wrapText="1"/>
    </xf>
    <xf numFmtId="168" fontId="23" fillId="0" borderId="0" xfId="0" applyNumberFormat="1" applyFont="1" applyAlignment="1">
      <alignment horizontal="center" vertical="center" wrapText="1"/>
    </xf>
    <xf numFmtId="0" fontId="2" fillId="0" borderId="0" xfId="0" applyFont="1" applyAlignment="1">
      <alignment horizontal="right" vertical="center" wrapText="1"/>
    </xf>
    <xf numFmtId="166" fontId="14" fillId="0" borderId="0" xfId="0" applyNumberFormat="1" applyFont="1" applyAlignment="1">
      <alignment horizontal="center" vertical="center" wrapText="1"/>
    </xf>
    <xf numFmtId="0" fontId="10" fillId="5" borderId="0" xfId="0" applyFont="1" applyFill="1" applyAlignment="1">
      <alignment horizontal="center" vertical="center" wrapText="1"/>
    </xf>
    <xf numFmtId="0" fontId="25" fillId="0" borderId="0" xfId="0" applyFont="1" applyAlignment="1">
      <alignment horizontal="center" vertical="center" wrapText="1"/>
    </xf>
    <xf numFmtId="165" fontId="25" fillId="0" borderId="0" xfId="0" applyNumberFormat="1" applyFont="1" applyAlignment="1">
      <alignment horizontal="center" vertical="center" wrapText="1"/>
    </xf>
    <xf numFmtId="0" fontId="9" fillId="5" borderId="0" xfId="0" applyFont="1" applyFill="1" applyAlignment="1">
      <alignment horizontal="center" vertical="center" wrapText="1"/>
    </xf>
    <xf numFmtId="0" fontId="8" fillId="4" borderId="0" xfId="0" quotePrefix="1" applyFont="1" applyFill="1" applyAlignment="1">
      <alignment horizontal="center" vertical="center" wrapText="1"/>
    </xf>
    <xf numFmtId="0" fontId="3" fillId="4" borderId="0" xfId="0" applyFont="1" applyFill="1" applyAlignment="1">
      <alignment horizontal="center" vertical="center" wrapText="1"/>
    </xf>
    <xf numFmtId="0" fontId="26" fillId="0" borderId="0" xfId="0" applyFont="1" applyAlignment="1">
      <alignment horizontal="center" vertical="center" wrapText="1"/>
    </xf>
    <xf numFmtId="3" fontId="25" fillId="0" borderId="0" xfId="0" quotePrefix="1" applyNumberFormat="1" applyFont="1" applyAlignment="1">
      <alignment horizontal="center" vertical="center" wrapText="1"/>
    </xf>
    <xf numFmtId="0" fontId="11" fillId="5" borderId="0" xfId="0" quotePrefix="1" applyFont="1" applyFill="1" applyAlignment="1">
      <alignment horizontal="center" vertical="center" wrapText="1"/>
    </xf>
    <xf numFmtId="3" fontId="25" fillId="0" borderId="0" xfId="0" applyNumberFormat="1" applyFont="1" applyAlignment="1">
      <alignment horizontal="center" vertical="center" wrapText="1"/>
    </xf>
    <xf numFmtId="0" fontId="11" fillId="6" borderId="0" xfId="0" applyFont="1" applyFill="1" applyAlignment="1">
      <alignment horizontal="center" vertical="center" wrapText="1"/>
    </xf>
    <xf numFmtId="0" fontId="9" fillId="6" borderId="0" xfId="0" quotePrefix="1" applyFont="1" applyFill="1" applyAlignment="1">
      <alignment horizontal="center" vertical="center" wrapText="1"/>
    </xf>
    <xf numFmtId="0" fontId="3" fillId="6" borderId="0" xfId="0" applyFont="1" applyFill="1" applyAlignment="1">
      <alignment horizontal="center" vertical="center" wrapText="1"/>
    </xf>
    <xf numFmtId="43" fontId="2" fillId="0" borderId="0" xfId="9" applyFont="1" applyFill="1" applyBorder="1" applyAlignment="1" applyProtection="1">
      <alignment horizontal="center" vertical="center" wrapText="1"/>
    </xf>
  </cellXfs>
  <cellStyles count="10">
    <cellStyle name="Comma 2" xfId="3" xr:uid="{00000000-0005-0000-0000-000000000000}"/>
    <cellStyle name="Komma" xfId="9" builtinId="3"/>
    <cellStyle name="Link" xfId="2" builtinId="8"/>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Prozent" xfId="1" builtinId="5"/>
    <cellStyle name="Standard" xfId="0" builtinId="0"/>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13" Type="http://schemas.openxmlformats.org/officeDocument/2006/relationships/customXml" Target="../customXml/item3.xml"/><Relationship Id="rId18" Type="http://schemas.openxmlformats.org/officeDocument/2006/relationships/customXml" Target="../customXml/item8.xml"/><Relationship Id="rId26" Type="http://schemas.openxmlformats.org/officeDocument/2006/relationships/customXml" Target="../customXml/item16.xml"/><Relationship Id="rId39" Type="http://schemas.openxmlformats.org/officeDocument/2006/relationships/customXml" Target="../customXml/item29.xml"/><Relationship Id="rId3" Type="http://schemas.openxmlformats.org/officeDocument/2006/relationships/externalLink" Target="externalLinks/externalLink1.xml"/><Relationship Id="rId21" Type="http://schemas.openxmlformats.org/officeDocument/2006/relationships/customXml" Target="../customXml/item11.xml"/><Relationship Id="rId34" Type="http://schemas.openxmlformats.org/officeDocument/2006/relationships/customXml" Target="../customXml/item24.xml"/><Relationship Id="rId42" Type="http://schemas.openxmlformats.org/officeDocument/2006/relationships/customXml" Target="../customXml/item32.xml"/><Relationship Id="rId7" Type="http://schemas.openxmlformats.org/officeDocument/2006/relationships/sharedStrings" Target="sharedStrings.xml"/><Relationship Id="rId12" Type="http://schemas.openxmlformats.org/officeDocument/2006/relationships/customXml" Target="../customXml/item2.xml"/><Relationship Id="rId17" Type="http://schemas.openxmlformats.org/officeDocument/2006/relationships/customXml" Target="../customXml/item7.xml"/><Relationship Id="rId25" Type="http://schemas.openxmlformats.org/officeDocument/2006/relationships/customXml" Target="../customXml/item15.xml"/><Relationship Id="rId33" Type="http://schemas.openxmlformats.org/officeDocument/2006/relationships/customXml" Target="../customXml/item23.xml"/><Relationship Id="rId38" Type="http://schemas.openxmlformats.org/officeDocument/2006/relationships/customXml" Target="../customXml/item28.xml"/><Relationship Id="rId2" Type="http://schemas.openxmlformats.org/officeDocument/2006/relationships/worksheet" Target="worksheets/sheet2.xml"/><Relationship Id="rId16" Type="http://schemas.openxmlformats.org/officeDocument/2006/relationships/customXml" Target="../customXml/item6.xml"/><Relationship Id="rId20" Type="http://schemas.openxmlformats.org/officeDocument/2006/relationships/customXml" Target="../customXml/item10.xml"/><Relationship Id="rId29" Type="http://schemas.openxmlformats.org/officeDocument/2006/relationships/customXml" Target="../customXml/item19.xml"/><Relationship Id="rId41" Type="http://schemas.openxmlformats.org/officeDocument/2006/relationships/customXml" Target="../customXml/item31.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1.xml"/><Relationship Id="rId24" Type="http://schemas.openxmlformats.org/officeDocument/2006/relationships/customXml" Target="../customXml/item14.xml"/><Relationship Id="rId32" Type="http://schemas.openxmlformats.org/officeDocument/2006/relationships/customXml" Target="../customXml/item22.xml"/><Relationship Id="rId37" Type="http://schemas.openxmlformats.org/officeDocument/2006/relationships/customXml" Target="../customXml/item27.xml"/><Relationship Id="rId40" Type="http://schemas.openxmlformats.org/officeDocument/2006/relationships/customXml" Target="../customXml/item30.xml"/><Relationship Id="rId5" Type="http://schemas.openxmlformats.org/officeDocument/2006/relationships/connections" Target="connections.xml"/><Relationship Id="rId15" Type="http://schemas.openxmlformats.org/officeDocument/2006/relationships/customXml" Target="../customXml/item5.xml"/><Relationship Id="rId23" Type="http://schemas.openxmlformats.org/officeDocument/2006/relationships/customXml" Target="../customXml/item13.xml"/><Relationship Id="rId28" Type="http://schemas.openxmlformats.org/officeDocument/2006/relationships/customXml" Target="../customXml/item18.xml"/><Relationship Id="rId36" Type="http://schemas.openxmlformats.org/officeDocument/2006/relationships/customXml" Target="../customXml/item26.xml"/><Relationship Id="rId10" Type="http://schemas.openxmlformats.org/officeDocument/2006/relationships/calcChain" Target="calcChain.xml"/><Relationship Id="rId19" Type="http://schemas.openxmlformats.org/officeDocument/2006/relationships/customXml" Target="../customXml/item9.xml"/><Relationship Id="rId31" Type="http://schemas.openxmlformats.org/officeDocument/2006/relationships/customXml" Target="../customXml/item21.xml"/><Relationship Id="rId4" Type="http://schemas.openxmlformats.org/officeDocument/2006/relationships/theme" Target="theme/theme1.xml"/><Relationship Id="rId9" Type="http://schemas.openxmlformats.org/officeDocument/2006/relationships/powerPivotData" Target="model/item.data"/><Relationship Id="rId14" Type="http://schemas.openxmlformats.org/officeDocument/2006/relationships/customXml" Target="../customXml/item4.xml"/><Relationship Id="rId22" Type="http://schemas.openxmlformats.org/officeDocument/2006/relationships/customXml" Target="../customXml/item12.xml"/><Relationship Id="rId27" Type="http://schemas.openxmlformats.org/officeDocument/2006/relationships/customXml" Target="../customXml/item17.xml"/><Relationship Id="rId30" Type="http://schemas.openxmlformats.org/officeDocument/2006/relationships/customXml" Target="../customXml/item20.xml"/><Relationship Id="rId35" Type="http://schemas.openxmlformats.org/officeDocument/2006/relationships/customXml" Target="../customXml/item2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p015093\AppData\Local\Microsoft\Windows\INetCache\Content.Outlook\YUSUB7K6\NC_HTT_MortgagePublic_V2_021121_CMTP_inkl_SQLs_Repdate%2009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Pilot"/>
      <sheetName val="Data_definitions"/>
      <sheetName val="SQL backup"/>
      <sheetName val="Disclaimer"/>
      <sheetName val="Introduction"/>
      <sheetName val="Completion Instructions"/>
      <sheetName val="FAQ"/>
      <sheetName val="A. HTT General_Mortgage"/>
      <sheetName val="A. HTT General_Public"/>
      <sheetName val="B1. HTT Mortgage Assets"/>
      <sheetName val="B2. HTT Public Sector Assets"/>
      <sheetName val="B3. HTT Shipping Assets"/>
      <sheetName val="C. HTT Harmonised Glossary"/>
      <sheetName val="D. Insert Nat Trans Templ"/>
      <sheetName val="E. Optional ECB-ECAIs data"/>
      <sheetName val="F1. Optional Sustainable M data"/>
      <sheetName val="Temp. Optional COVID 19 imp"/>
      <sheetName val="E.g. General"/>
      <sheetName val="E.g. Other"/>
    </sheetNames>
    <sheetDataSet>
      <sheetData sheetId="0"/>
      <sheetData sheetId="1">
        <row r="7">
          <cell r="C7" vm="52">
            <v>53265115.82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eur-lex.europa.eu/legal-content/EN/TXT/?uri=CELEX%3A32015R0061"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eur-lex.europa.eu/legal-content/EN/TXT/?qid=1432731300799&amp;uri=CELEX:02009L0065-20140917" TargetMode="External"/><Relationship Id="rId6" Type="http://schemas.openxmlformats.org/officeDocument/2006/relationships/printerSettings" Target="../printerSettings/printerSettings1.bin"/><Relationship Id="rId5" Type="http://schemas.openxmlformats.org/officeDocument/2006/relationships/hyperlink" Target="https://www.bawaggroup.com/BAWAGGROUP/IR/EN/Funding/covered_bonds/395104/mortage-covered.html" TargetMode="External"/><Relationship Id="rId4" Type="http://schemas.openxmlformats.org/officeDocument/2006/relationships/hyperlink" Target="https://www.bawaggroup.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67034-6FEB-4E70-9318-187804BF1C45}">
  <sheetPr>
    <tabColor theme="9" tint="-0.249977111117893"/>
  </sheetPr>
  <dimension ref="A1:N413"/>
  <sheetViews>
    <sheetView topLeftCell="A227" zoomScaleNormal="100" workbookViewId="0">
      <selection activeCell="C121" sqref="C121"/>
    </sheetView>
  </sheetViews>
  <sheetFormatPr baseColWidth="10" defaultColWidth="8.85546875" defaultRowHeight="15" outlineLevelRow="1" x14ac:dyDescent="0.25"/>
  <cols>
    <col min="1" max="1" width="13.28515625" style="87" customWidth="1"/>
    <col min="2" max="2" width="60.7109375" style="87" customWidth="1"/>
    <col min="3" max="3" width="51.85546875" style="87" customWidth="1"/>
    <col min="4" max="4" width="35.140625" style="87" bestFit="1" customWidth="1"/>
    <col min="5" max="5" width="6.7109375" style="87" customWidth="1"/>
    <col min="6" max="6" width="41.7109375" style="87" customWidth="1"/>
    <col min="7" max="7" width="41.7109375" style="64" customWidth="1"/>
    <col min="8" max="8" width="39.5703125" style="87" customWidth="1"/>
    <col min="9" max="9" width="71.85546875" style="87" customWidth="1"/>
    <col min="10" max="11" width="47.7109375" style="87" customWidth="1"/>
    <col min="12" max="12" width="7.28515625" style="87" customWidth="1"/>
    <col min="13" max="13" width="25.7109375" style="87" customWidth="1"/>
    <col min="14" max="14" width="25.7109375" style="64" customWidth="1"/>
    <col min="15" max="16384" width="8.85546875" style="22"/>
  </cols>
  <sheetData>
    <row r="1" spans="1:11" s="64" customFormat="1" ht="31.5" x14ac:dyDescent="0.25">
      <c r="A1" s="48" t="s">
        <v>744</v>
      </c>
      <c r="B1" s="48"/>
      <c r="F1" s="109" t="s">
        <v>862</v>
      </c>
      <c r="I1" s="48"/>
    </row>
    <row r="2" spans="1:11" s="64" customFormat="1" ht="15.75" thickBot="1" x14ac:dyDescent="0.3">
      <c r="B2" s="1"/>
      <c r="C2" s="1"/>
      <c r="I2" s="87"/>
      <c r="J2" s="87"/>
      <c r="K2" s="87"/>
    </row>
    <row r="3" spans="1:11" s="64" customFormat="1" ht="19.5" thickBot="1" x14ac:dyDescent="0.3">
      <c r="A3" s="65"/>
      <c r="B3" s="66" t="s">
        <v>13</v>
      </c>
      <c r="C3" s="67" t="s">
        <v>154</v>
      </c>
      <c r="D3" s="65"/>
      <c r="E3" s="65"/>
      <c r="G3" s="65"/>
      <c r="I3" s="87"/>
      <c r="J3" s="87"/>
      <c r="K3" s="87"/>
    </row>
    <row r="4" spans="1:11" s="64" customFormat="1" ht="15.75" thickBot="1" x14ac:dyDescent="0.3">
      <c r="A4" s="87"/>
      <c r="B4" s="87"/>
      <c r="C4" s="87"/>
      <c r="D4" s="87"/>
      <c r="E4" s="87"/>
      <c r="F4" s="87"/>
      <c r="I4" s="87"/>
      <c r="J4" s="87"/>
      <c r="K4" s="87"/>
    </row>
    <row r="5" spans="1:11" s="64" customFormat="1" ht="18.75" x14ac:dyDescent="0.25">
      <c r="A5" s="68"/>
      <c r="B5" s="2" t="s">
        <v>14</v>
      </c>
      <c r="C5" s="68"/>
      <c r="D5" s="87"/>
      <c r="E5" s="78"/>
      <c r="F5" s="78"/>
      <c r="I5" s="87"/>
      <c r="J5" s="87"/>
      <c r="K5" s="87"/>
    </row>
    <row r="6" spans="1:11" s="64" customFormat="1" x14ac:dyDescent="0.25">
      <c r="A6" s="87"/>
      <c r="B6" s="4" t="s">
        <v>15</v>
      </c>
      <c r="C6" s="87"/>
      <c r="D6" s="87"/>
      <c r="E6" s="87"/>
      <c r="F6" s="87"/>
      <c r="I6" s="87"/>
      <c r="J6" s="87"/>
      <c r="K6" s="87"/>
    </row>
    <row r="7" spans="1:11" s="64" customFormat="1" x14ac:dyDescent="0.25">
      <c r="A7" s="87"/>
      <c r="B7" s="3" t="s">
        <v>16</v>
      </c>
      <c r="C7" s="87"/>
      <c r="D7" s="87"/>
      <c r="E7" s="87"/>
      <c r="F7" s="87"/>
      <c r="I7" s="87"/>
      <c r="J7" s="87"/>
      <c r="K7" s="87"/>
    </row>
    <row r="8" spans="1:11" s="64" customFormat="1" x14ac:dyDescent="0.25">
      <c r="A8" s="87"/>
      <c r="B8" s="3" t="s">
        <v>17</v>
      </c>
      <c r="C8" s="87"/>
      <c r="D8" s="87"/>
      <c r="E8" s="87"/>
      <c r="F8" s="87" t="s">
        <v>18</v>
      </c>
      <c r="I8" s="87"/>
      <c r="J8" s="87"/>
      <c r="K8" s="87"/>
    </row>
    <row r="9" spans="1:11" s="64" customFormat="1" x14ac:dyDescent="0.25">
      <c r="A9" s="87"/>
      <c r="B9" s="4" t="s">
        <v>19</v>
      </c>
      <c r="C9" s="87"/>
      <c r="D9" s="87"/>
      <c r="E9" s="87"/>
      <c r="F9" s="87"/>
      <c r="I9" s="87"/>
      <c r="J9" s="87"/>
      <c r="K9" s="87"/>
    </row>
    <row r="10" spans="1:11" s="64" customFormat="1" x14ac:dyDescent="0.25">
      <c r="A10" s="87"/>
      <c r="B10" s="4" t="s">
        <v>20</v>
      </c>
      <c r="C10" s="87"/>
      <c r="D10" s="87"/>
      <c r="E10" s="87"/>
      <c r="F10" s="87"/>
      <c r="I10" s="87"/>
      <c r="J10" s="87"/>
      <c r="K10" s="87"/>
    </row>
    <row r="11" spans="1:11" s="64" customFormat="1" ht="15.75" thickBot="1" x14ac:dyDescent="0.3">
      <c r="A11" s="87"/>
      <c r="B11" s="5" t="s">
        <v>21</v>
      </c>
      <c r="C11" s="87"/>
      <c r="D11" s="87"/>
      <c r="E11" s="87"/>
      <c r="F11" s="87"/>
      <c r="I11" s="87"/>
      <c r="J11" s="87"/>
      <c r="K11" s="87"/>
    </row>
    <row r="12" spans="1:11" s="64" customFormat="1" x14ac:dyDescent="0.25">
      <c r="A12" s="87"/>
      <c r="B12" s="111"/>
      <c r="C12" s="87"/>
      <c r="D12" s="87"/>
      <c r="E12" s="87"/>
      <c r="F12" s="87"/>
      <c r="I12" s="87"/>
      <c r="J12" s="87"/>
      <c r="K12" s="87"/>
    </row>
    <row r="13" spans="1:11" s="64" customFormat="1" ht="37.5" x14ac:dyDescent="0.25">
      <c r="A13" s="110" t="s">
        <v>22</v>
      </c>
      <c r="B13" s="110" t="s">
        <v>15</v>
      </c>
      <c r="C13" s="6"/>
      <c r="D13" s="6"/>
      <c r="E13" s="6"/>
      <c r="F13" s="6"/>
      <c r="G13" s="7"/>
      <c r="I13" s="87"/>
      <c r="J13" s="87"/>
      <c r="K13" s="87"/>
    </row>
    <row r="14" spans="1:11" s="64" customFormat="1" x14ac:dyDescent="0.25">
      <c r="A14" s="87" t="s">
        <v>23</v>
      </c>
      <c r="B14" s="8" t="s">
        <v>0</v>
      </c>
      <c r="C14" s="87" t="s">
        <v>470</v>
      </c>
      <c r="D14" s="87"/>
      <c r="E14" s="78"/>
      <c r="F14" s="78"/>
      <c r="I14" s="87"/>
      <c r="J14" s="87"/>
      <c r="K14" s="87"/>
    </row>
    <row r="15" spans="1:11" s="64" customFormat="1" x14ac:dyDescent="0.25">
      <c r="A15" s="87" t="s">
        <v>25</v>
      </c>
      <c r="B15" s="8" t="s">
        <v>26</v>
      </c>
      <c r="C15" s="87" t="s">
        <v>1134</v>
      </c>
      <c r="D15" s="87"/>
      <c r="E15" s="78"/>
      <c r="F15" s="78"/>
      <c r="I15" s="87"/>
      <c r="J15" s="87"/>
      <c r="K15" s="87"/>
    </row>
    <row r="16" spans="1:11" s="64" customFormat="1" x14ac:dyDescent="0.25">
      <c r="A16" s="87" t="s">
        <v>27</v>
      </c>
      <c r="B16" s="8" t="s">
        <v>28</v>
      </c>
      <c r="C16" s="118" t="s">
        <v>1179</v>
      </c>
      <c r="D16" s="87"/>
      <c r="E16" s="78"/>
      <c r="F16" s="78"/>
      <c r="I16" s="87"/>
      <c r="J16" s="87"/>
      <c r="K16" s="87"/>
    </row>
    <row r="17" spans="1:11" s="64" customFormat="1" x14ac:dyDescent="0.25">
      <c r="A17" s="87" t="s">
        <v>29</v>
      </c>
      <c r="B17" s="8" t="s">
        <v>30</v>
      </c>
      <c r="C17" s="112">
        <v>44469</v>
      </c>
      <c r="D17" s="87"/>
      <c r="E17" s="78"/>
      <c r="F17" s="78"/>
      <c r="I17" s="87"/>
      <c r="J17" s="87"/>
      <c r="K17" s="87"/>
    </row>
    <row r="18" spans="1:11" s="64" customFormat="1" outlineLevel="1" x14ac:dyDescent="0.25">
      <c r="A18" s="87" t="s">
        <v>31</v>
      </c>
      <c r="B18" s="9" t="s">
        <v>32</v>
      </c>
      <c r="C18" s="87"/>
      <c r="D18" s="87"/>
      <c r="E18" s="78"/>
      <c r="F18" s="78"/>
      <c r="I18" s="87"/>
      <c r="J18" s="87"/>
      <c r="K18" s="87"/>
    </row>
    <row r="19" spans="1:11" s="64" customFormat="1" outlineLevel="1" x14ac:dyDescent="0.25">
      <c r="A19" s="87" t="s">
        <v>33</v>
      </c>
      <c r="B19" s="9" t="s">
        <v>34</v>
      </c>
      <c r="C19" s="87"/>
      <c r="D19" s="87"/>
      <c r="E19" s="78"/>
      <c r="F19" s="78"/>
      <c r="I19" s="87"/>
      <c r="J19" s="87"/>
      <c r="K19" s="87"/>
    </row>
    <row r="20" spans="1:11" s="64" customFormat="1" outlineLevel="1" x14ac:dyDescent="0.25">
      <c r="A20" s="87" t="s">
        <v>35</v>
      </c>
      <c r="B20" s="9"/>
      <c r="C20" s="87"/>
      <c r="D20" s="87"/>
      <c r="E20" s="78"/>
      <c r="F20" s="78"/>
      <c r="I20" s="87"/>
      <c r="J20" s="87"/>
      <c r="K20" s="87"/>
    </row>
    <row r="21" spans="1:11" s="64" customFormat="1" outlineLevel="1" x14ac:dyDescent="0.25">
      <c r="A21" s="87" t="s">
        <v>36</v>
      </c>
      <c r="B21" s="9"/>
      <c r="C21" s="87"/>
      <c r="D21" s="87"/>
      <c r="E21" s="78"/>
      <c r="F21" s="78"/>
      <c r="I21" s="87"/>
      <c r="J21" s="87"/>
      <c r="K21" s="87"/>
    </row>
    <row r="22" spans="1:11" s="64" customFormat="1" outlineLevel="1" x14ac:dyDescent="0.25">
      <c r="A22" s="87" t="s">
        <v>37</v>
      </c>
      <c r="B22" s="9"/>
      <c r="C22" s="87"/>
      <c r="D22" s="87"/>
      <c r="E22" s="78"/>
      <c r="F22" s="78"/>
      <c r="I22" s="87"/>
      <c r="J22" s="87"/>
      <c r="K22" s="87"/>
    </row>
    <row r="23" spans="1:11" s="64" customFormat="1" outlineLevel="1" x14ac:dyDescent="0.25">
      <c r="A23" s="87" t="s">
        <v>38</v>
      </c>
      <c r="B23" s="9"/>
      <c r="C23" s="87"/>
      <c r="D23" s="87"/>
      <c r="E23" s="78"/>
      <c r="F23" s="78"/>
      <c r="I23" s="87"/>
      <c r="J23" s="87"/>
      <c r="K23" s="87"/>
    </row>
    <row r="24" spans="1:11" s="64" customFormat="1" outlineLevel="1" x14ac:dyDescent="0.25">
      <c r="A24" s="87" t="s">
        <v>39</v>
      </c>
      <c r="B24" s="9"/>
      <c r="C24" s="87"/>
      <c r="D24" s="87"/>
      <c r="E24" s="78"/>
      <c r="F24" s="78"/>
      <c r="I24" s="87"/>
      <c r="J24" s="87"/>
      <c r="K24" s="87"/>
    </row>
    <row r="25" spans="1:11" s="64" customFormat="1" outlineLevel="1" x14ac:dyDescent="0.25">
      <c r="A25" s="87" t="s">
        <v>40</v>
      </c>
      <c r="B25" s="9"/>
      <c r="C25" s="87"/>
      <c r="D25" s="87"/>
      <c r="E25" s="78"/>
      <c r="F25" s="78"/>
      <c r="I25" s="87"/>
      <c r="J25" s="87"/>
      <c r="K25" s="87"/>
    </row>
    <row r="26" spans="1:11" s="64" customFormat="1" ht="18.75" x14ac:dyDescent="0.25">
      <c r="A26" s="6"/>
      <c r="B26" s="110" t="s">
        <v>16</v>
      </c>
      <c r="C26" s="6"/>
      <c r="D26" s="6"/>
      <c r="E26" s="6"/>
      <c r="F26" s="6"/>
      <c r="G26" s="7"/>
      <c r="I26" s="87"/>
      <c r="J26" s="87"/>
      <c r="K26" s="87"/>
    </row>
    <row r="27" spans="1:11" s="64" customFormat="1" x14ac:dyDescent="0.25">
      <c r="A27" s="87" t="s">
        <v>41</v>
      </c>
      <c r="B27" s="10" t="s">
        <v>42</v>
      </c>
      <c r="C27" s="85" t="s">
        <v>1180</v>
      </c>
      <c r="D27" s="79"/>
      <c r="E27" s="79"/>
      <c r="F27" s="79"/>
      <c r="I27" s="87"/>
      <c r="J27" s="87"/>
      <c r="K27" s="87"/>
    </row>
    <row r="28" spans="1:11" s="64" customFormat="1" x14ac:dyDescent="0.25">
      <c r="A28" s="87" t="s">
        <v>43</v>
      </c>
      <c r="B28" s="10" t="s">
        <v>44</v>
      </c>
      <c r="C28" s="85" t="s">
        <v>1180</v>
      </c>
      <c r="D28" s="79"/>
      <c r="E28" s="79"/>
      <c r="F28" s="79"/>
      <c r="I28" s="87"/>
      <c r="J28" s="87"/>
      <c r="K28" s="87"/>
    </row>
    <row r="29" spans="1:11" s="64" customFormat="1" ht="30" x14ac:dyDescent="0.25">
      <c r="A29" s="87" t="s">
        <v>45</v>
      </c>
      <c r="B29" s="10" t="s">
        <v>46</v>
      </c>
      <c r="C29" s="38" t="s">
        <v>1181</v>
      </c>
      <c r="D29" s="87"/>
      <c r="E29" s="79"/>
      <c r="F29" s="79"/>
      <c r="I29" s="87"/>
      <c r="J29" s="87"/>
      <c r="K29" s="87"/>
    </row>
    <row r="30" spans="1:11" s="64" customFormat="1" outlineLevel="1" x14ac:dyDescent="0.25">
      <c r="A30" s="87" t="s">
        <v>48</v>
      </c>
      <c r="B30" s="10"/>
      <c r="C30" s="87"/>
      <c r="D30" s="87"/>
      <c r="E30" s="79"/>
      <c r="F30" s="79"/>
      <c r="I30" s="87"/>
      <c r="J30" s="87"/>
      <c r="K30" s="87"/>
    </row>
    <row r="31" spans="1:11" s="64" customFormat="1" outlineLevel="1" x14ac:dyDescent="0.25">
      <c r="A31" s="87" t="s">
        <v>49</v>
      </c>
      <c r="B31" s="10"/>
      <c r="C31" s="87"/>
      <c r="D31" s="87"/>
      <c r="E31" s="79"/>
      <c r="F31" s="79"/>
      <c r="I31" s="87"/>
      <c r="J31" s="87"/>
      <c r="K31" s="87"/>
    </row>
    <row r="32" spans="1:11" s="64" customFormat="1" outlineLevel="1" x14ac:dyDescent="0.25">
      <c r="A32" s="87" t="s">
        <v>50</v>
      </c>
      <c r="B32" s="10"/>
      <c r="C32" s="87"/>
      <c r="D32" s="87"/>
      <c r="E32" s="79"/>
      <c r="F32" s="79"/>
      <c r="I32" s="87"/>
      <c r="J32" s="87"/>
      <c r="K32" s="87"/>
    </row>
    <row r="33" spans="1:14" outlineLevel="1" x14ac:dyDescent="0.25">
      <c r="A33" s="87" t="s">
        <v>51</v>
      </c>
      <c r="B33" s="10"/>
      <c r="E33" s="79"/>
      <c r="F33" s="79"/>
      <c r="H33" s="64"/>
      <c r="L33" s="64"/>
      <c r="M33" s="64"/>
    </row>
    <row r="34" spans="1:14" outlineLevel="1" x14ac:dyDescent="0.25">
      <c r="A34" s="87" t="s">
        <v>52</v>
      </c>
      <c r="B34" s="10"/>
      <c r="E34" s="79"/>
      <c r="F34" s="79"/>
      <c r="H34" s="64"/>
      <c r="L34" s="64"/>
      <c r="M34" s="64"/>
    </row>
    <row r="35" spans="1:14" outlineLevel="1" x14ac:dyDescent="0.25">
      <c r="A35" s="87" t="s">
        <v>53</v>
      </c>
      <c r="B35" s="11"/>
      <c r="E35" s="79"/>
      <c r="F35" s="79"/>
      <c r="H35" s="64"/>
      <c r="L35" s="64"/>
      <c r="M35" s="64"/>
    </row>
    <row r="36" spans="1:14" ht="18.75" x14ac:dyDescent="0.25">
      <c r="A36" s="110"/>
      <c r="B36" s="110" t="s">
        <v>17</v>
      </c>
      <c r="C36" s="110"/>
      <c r="D36" s="6"/>
      <c r="E36" s="6"/>
      <c r="F36" s="6"/>
      <c r="G36" s="7"/>
      <c r="H36" s="64"/>
      <c r="L36" s="64"/>
      <c r="M36" s="64"/>
    </row>
    <row r="37" spans="1:14" ht="15" customHeight="1" x14ac:dyDescent="0.25">
      <c r="A37" s="12"/>
      <c r="B37" s="13" t="s">
        <v>54</v>
      </c>
      <c r="C37" s="12" t="s">
        <v>55</v>
      </c>
      <c r="D37" s="14"/>
      <c r="E37" s="14"/>
      <c r="F37" s="14"/>
      <c r="G37" s="15"/>
      <c r="H37" s="64"/>
      <c r="L37" s="64"/>
      <c r="M37" s="64"/>
    </row>
    <row r="38" spans="1:14" x14ac:dyDescent="0.25">
      <c r="A38" s="87" t="s">
        <v>4</v>
      </c>
      <c r="B38" s="79" t="s">
        <v>729</v>
      </c>
      <c r="C38" s="116" vm="8">
        <v>7741964411.5799913</v>
      </c>
      <c r="F38" s="79"/>
      <c r="H38" s="64"/>
      <c r="L38" s="64"/>
      <c r="M38" s="64"/>
    </row>
    <row r="39" spans="1:14" x14ac:dyDescent="0.25">
      <c r="A39" s="87" t="s">
        <v>56</v>
      </c>
      <c r="B39" s="79" t="s">
        <v>57</v>
      </c>
      <c r="C39" s="116" vm="9">
        <v>6865106263.9899998</v>
      </c>
      <c r="F39" s="79"/>
      <c r="H39" s="64"/>
      <c r="L39" s="64"/>
      <c r="M39" s="64"/>
      <c r="N39" s="22"/>
    </row>
    <row r="40" spans="1:14" outlineLevel="1" x14ac:dyDescent="0.25">
      <c r="A40" s="87" t="s">
        <v>58</v>
      </c>
      <c r="B40" s="16" t="s">
        <v>59</v>
      </c>
      <c r="C40" s="49" t="s">
        <v>727</v>
      </c>
      <c r="F40" s="79"/>
      <c r="H40" s="64"/>
      <c r="L40" s="64"/>
      <c r="M40" s="64"/>
      <c r="N40" s="22"/>
    </row>
    <row r="41" spans="1:14" outlineLevel="1" x14ac:dyDescent="0.25">
      <c r="A41" s="87" t="s">
        <v>60</v>
      </c>
      <c r="B41" s="16" t="s">
        <v>61</v>
      </c>
      <c r="C41" s="49" t="s">
        <v>727</v>
      </c>
      <c r="F41" s="79"/>
      <c r="H41" s="64"/>
      <c r="L41" s="64"/>
      <c r="M41" s="64"/>
      <c r="N41" s="22"/>
    </row>
    <row r="42" spans="1:14" outlineLevel="1" x14ac:dyDescent="0.25">
      <c r="A42" s="87" t="s">
        <v>62</v>
      </c>
      <c r="B42" s="16"/>
      <c r="C42" s="49"/>
      <c r="F42" s="79"/>
      <c r="H42" s="64"/>
      <c r="L42" s="64"/>
      <c r="M42" s="64"/>
      <c r="N42" s="22"/>
    </row>
    <row r="43" spans="1:14" outlineLevel="1" x14ac:dyDescent="0.25">
      <c r="A43" s="22" t="s">
        <v>766</v>
      </c>
      <c r="B43" s="79"/>
      <c r="F43" s="79"/>
      <c r="H43" s="64"/>
      <c r="L43" s="64"/>
      <c r="M43" s="64"/>
      <c r="N43" s="22"/>
    </row>
    <row r="44" spans="1:14" ht="15" customHeight="1" x14ac:dyDescent="0.25">
      <c r="A44" s="12"/>
      <c r="B44" s="13" t="s">
        <v>63</v>
      </c>
      <c r="C44" s="41" t="s">
        <v>730</v>
      </c>
      <c r="D44" s="12" t="s">
        <v>64</v>
      </c>
      <c r="E44" s="14"/>
      <c r="F44" s="15" t="s">
        <v>65</v>
      </c>
      <c r="G44" s="15" t="s">
        <v>66</v>
      </c>
      <c r="H44" s="64"/>
      <c r="L44" s="64"/>
      <c r="M44" s="64"/>
      <c r="N44" s="22"/>
    </row>
    <row r="45" spans="1:14" x14ac:dyDescent="0.25">
      <c r="A45" s="87" t="s">
        <v>8</v>
      </c>
      <c r="B45" s="79" t="s">
        <v>67</v>
      </c>
      <c r="C45" s="47">
        <v>0.02</v>
      </c>
      <c r="D45" s="47">
        <v>0.12772681352209125</v>
      </c>
      <c r="E45" s="47"/>
      <c r="F45" s="47">
        <v>0.02</v>
      </c>
      <c r="G45" s="87" t="s">
        <v>727</v>
      </c>
      <c r="H45" s="64"/>
      <c r="L45" s="64"/>
      <c r="M45" s="64"/>
      <c r="N45" s="22"/>
    </row>
    <row r="46" spans="1:14" outlineLevel="1" x14ac:dyDescent="0.25">
      <c r="A46" s="87" t="s">
        <v>68</v>
      </c>
      <c r="B46" s="9" t="s">
        <v>69</v>
      </c>
      <c r="C46" s="47"/>
      <c r="D46" s="47"/>
      <c r="E46" s="47"/>
      <c r="F46" s="47"/>
      <c r="G46" s="29"/>
      <c r="H46" s="64"/>
      <c r="L46" s="64"/>
      <c r="M46" s="64"/>
      <c r="N46" s="22"/>
    </row>
    <row r="47" spans="1:14" outlineLevel="1" x14ac:dyDescent="0.25">
      <c r="A47" s="87" t="s">
        <v>70</v>
      </c>
      <c r="B47" s="9" t="s">
        <v>71</v>
      </c>
      <c r="C47" s="47"/>
      <c r="D47" s="47"/>
      <c r="E47" s="47"/>
      <c r="F47" s="47"/>
      <c r="G47" s="29"/>
      <c r="H47" s="64"/>
      <c r="L47" s="64"/>
      <c r="M47" s="64"/>
      <c r="N47" s="22"/>
    </row>
    <row r="48" spans="1:14" outlineLevel="1" x14ac:dyDescent="0.25">
      <c r="A48" s="87" t="s">
        <v>72</v>
      </c>
      <c r="B48" s="9"/>
      <c r="C48" s="29"/>
      <c r="D48" s="29"/>
      <c r="E48" s="29"/>
      <c r="F48" s="29"/>
      <c r="G48" s="29"/>
      <c r="H48" s="64"/>
      <c r="L48" s="64"/>
      <c r="M48" s="64"/>
      <c r="N48" s="22"/>
    </row>
    <row r="49" spans="1:14" outlineLevel="1" x14ac:dyDescent="0.25">
      <c r="A49" s="87" t="s">
        <v>73</v>
      </c>
      <c r="B49" s="9"/>
      <c r="C49" s="29"/>
      <c r="D49" s="29"/>
      <c r="E49" s="29"/>
      <c r="F49" s="29"/>
      <c r="G49" s="29"/>
      <c r="H49" s="64"/>
      <c r="L49" s="64"/>
      <c r="M49" s="64"/>
      <c r="N49" s="22"/>
    </row>
    <row r="50" spans="1:14" outlineLevel="1" x14ac:dyDescent="0.25">
      <c r="A50" s="87" t="s">
        <v>74</v>
      </c>
      <c r="B50" s="9"/>
      <c r="C50" s="29"/>
      <c r="D50" s="29"/>
      <c r="E50" s="29"/>
      <c r="F50" s="29"/>
      <c r="G50" s="29"/>
      <c r="H50" s="64"/>
      <c r="L50" s="64"/>
      <c r="M50" s="64"/>
      <c r="N50" s="22"/>
    </row>
    <row r="51" spans="1:14" outlineLevel="1" x14ac:dyDescent="0.25">
      <c r="A51" s="87" t="s">
        <v>75</v>
      </c>
      <c r="B51" s="9"/>
      <c r="C51" s="29"/>
      <c r="D51" s="29"/>
      <c r="E51" s="29"/>
      <c r="F51" s="29"/>
      <c r="G51" s="29"/>
      <c r="H51" s="64"/>
      <c r="L51" s="64"/>
      <c r="M51" s="64"/>
      <c r="N51" s="22"/>
    </row>
    <row r="52" spans="1:14" ht="15" customHeight="1" x14ac:dyDescent="0.25">
      <c r="A52" s="12"/>
      <c r="B52" s="13" t="s">
        <v>76</v>
      </c>
      <c r="C52" s="12" t="s">
        <v>55</v>
      </c>
      <c r="D52" s="12"/>
      <c r="E52" s="14"/>
      <c r="F52" s="15" t="s">
        <v>77</v>
      </c>
      <c r="G52" s="15"/>
      <c r="H52" s="64"/>
      <c r="L52" s="64"/>
      <c r="M52" s="64"/>
      <c r="N52" s="22"/>
    </row>
    <row r="53" spans="1:14" x14ac:dyDescent="0.25">
      <c r="A53" s="87" t="s">
        <v>78</v>
      </c>
      <c r="B53" s="79" t="s">
        <v>79</v>
      </c>
      <c r="C53" s="116" vm="8">
        <v>7741964411.5799913</v>
      </c>
      <c r="E53" s="17"/>
      <c r="F53" s="54">
        <v>1</v>
      </c>
      <c r="G53" s="18"/>
      <c r="H53" s="64"/>
      <c r="L53" s="64"/>
      <c r="M53" s="64"/>
      <c r="N53" s="22"/>
    </row>
    <row r="54" spans="1:14" x14ac:dyDescent="0.25">
      <c r="A54" s="87" t="s">
        <v>80</v>
      </c>
      <c r="B54" s="79" t="s">
        <v>81</v>
      </c>
      <c r="C54" s="116"/>
      <c r="E54" s="17"/>
      <c r="F54" s="54">
        <v>0</v>
      </c>
      <c r="G54" s="18"/>
      <c r="H54" s="64"/>
      <c r="L54" s="64"/>
      <c r="M54" s="64"/>
      <c r="N54" s="22"/>
    </row>
    <row r="55" spans="1:14" x14ac:dyDescent="0.25">
      <c r="A55" s="87" t="s">
        <v>82</v>
      </c>
      <c r="B55" s="79" t="s">
        <v>83</v>
      </c>
      <c r="C55" s="49"/>
      <c r="E55" s="17"/>
      <c r="F55" s="73">
        <v>0</v>
      </c>
      <c r="G55" s="18"/>
      <c r="H55" s="64"/>
      <c r="L55" s="64"/>
      <c r="M55" s="64"/>
      <c r="N55" s="22"/>
    </row>
    <row r="56" spans="1:14" x14ac:dyDescent="0.25">
      <c r="A56" s="87" t="s">
        <v>84</v>
      </c>
      <c r="B56" s="79" t="s">
        <v>85</v>
      </c>
      <c r="C56" s="49"/>
      <c r="E56" s="17"/>
      <c r="F56" s="73">
        <v>0</v>
      </c>
      <c r="G56" s="18"/>
      <c r="H56" s="64"/>
      <c r="L56" s="64"/>
      <c r="M56" s="64"/>
      <c r="N56" s="22"/>
    </row>
    <row r="57" spans="1:14" x14ac:dyDescent="0.25">
      <c r="A57" s="87" t="s">
        <v>86</v>
      </c>
      <c r="B57" s="87" t="s">
        <v>87</v>
      </c>
      <c r="C57" s="49"/>
      <c r="E57" s="17"/>
      <c r="F57" s="54">
        <v>0</v>
      </c>
      <c r="G57" s="18"/>
      <c r="H57" s="64"/>
      <c r="L57" s="64"/>
      <c r="M57" s="64"/>
      <c r="N57" s="22"/>
    </row>
    <row r="58" spans="1:14" x14ac:dyDescent="0.25">
      <c r="A58" s="87" t="s">
        <v>88</v>
      </c>
      <c r="B58" s="19" t="s">
        <v>89</v>
      </c>
      <c r="C58" s="116">
        <v>7741964411.5799913</v>
      </c>
      <c r="D58" s="17"/>
      <c r="E58" s="17"/>
      <c r="F58" s="55">
        <v>1</v>
      </c>
      <c r="G58" s="18"/>
      <c r="H58" s="64"/>
      <c r="L58" s="64"/>
      <c r="M58" s="64"/>
      <c r="N58" s="22"/>
    </row>
    <row r="59" spans="1:14" hidden="1" outlineLevel="1" x14ac:dyDescent="0.25">
      <c r="A59" s="87" t="s">
        <v>90</v>
      </c>
      <c r="B59" s="21" t="s">
        <v>91</v>
      </c>
      <c r="C59" s="49"/>
      <c r="E59" s="17"/>
      <c r="F59" s="54">
        <v>0</v>
      </c>
      <c r="G59" s="18"/>
      <c r="H59" s="64"/>
      <c r="L59" s="64"/>
      <c r="M59" s="64"/>
      <c r="N59" s="22"/>
    </row>
    <row r="60" spans="1:14" hidden="1" outlineLevel="1" x14ac:dyDescent="0.25">
      <c r="A60" s="87" t="s">
        <v>92</v>
      </c>
      <c r="B60" s="21" t="s">
        <v>91</v>
      </c>
      <c r="C60" s="49"/>
      <c r="E60" s="17"/>
      <c r="F60" s="54">
        <v>0</v>
      </c>
      <c r="G60" s="18"/>
      <c r="H60" s="64"/>
      <c r="L60" s="64"/>
      <c r="M60" s="64"/>
      <c r="N60" s="22"/>
    </row>
    <row r="61" spans="1:14" hidden="1" outlineLevel="1" x14ac:dyDescent="0.25">
      <c r="A61" s="87" t="s">
        <v>93</v>
      </c>
      <c r="B61" s="21" t="s">
        <v>91</v>
      </c>
      <c r="C61" s="49"/>
      <c r="E61" s="17"/>
      <c r="F61" s="54">
        <v>0</v>
      </c>
      <c r="G61" s="18"/>
      <c r="H61" s="64"/>
      <c r="L61" s="64"/>
      <c r="M61" s="64"/>
      <c r="N61" s="22"/>
    </row>
    <row r="62" spans="1:14" hidden="1" outlineLevel="1" x14ac:dyDescent="0.25">
      <c r="A62" s="87" t="s">
        <v>94</v>
      </c>
      <c r="B62" s="21" t="s">
        <v>91</v>
      </c>
      <c r="C62" s="49"/>
      <c r="E62" s="17"/>
      <c r="F62" s="54">
        <v>0</v>
      </c>
      <c r="G62" s="18"/>
      <c r="H62" s="64"/>
      <c r="L62" s="64"/>
      <c r="M62" s="64"/>
      <c r="N62" s="22"/>
    </row>
    <row r="63" spans="1:14" hidden="1" outlineLevel="1" x14ac:dyDescent="0.25">
      <c r="A63" s="87" t="s">
        <v>95</v>
      </c>
      <c r="B63" s="21" t="s">
        <v>91</v>
      </c>
      <c r="C63" s="49"/>
      <c r="E63" s="17"/>
      <c r="F63" s="54">
        <v>0</v>
      </c>
      <c r="G63" s="18"/>
      <c r="H63" s="64"/>
      <c r="L63" s="64"/>
      <c r="M63" s="64"/>
      <c r="N63" s="22"/>
    </row>
    <row r="64" spans="1:14" hidden="1" outlineLevel="1" x14ac:dyDescent="0.25">
      <c r="A64" s="87" t="s">
        <v>96</v>
      </c>
      <c r="B64" s="21" t="s">
        <v>91</v>
      </c>
      <c r="C64" s="51"/>
      <c r="D64" s="22"/>
      <c r="E64" s="22"/>
      <c r="F64" s="54">
        <v>0</v>
      </c>
      <c r="G64" s="20"/>
      <c r="H64" s="64"/>
      <c r="L64" s="64"/>
      <c r="M64" s="64"/>
      <c r="N64" s="22"/>
    </row>
    <row r="65" spans="1:14" ht="15" customHeight="1" collapsed="1" x14ac:dyDescent="0.25">
      <c r="A65" s="12"/>
      <c r="B65" s="13" t="s">
        <v>97</v>
      </c>
      <c r="C65" s="41" t="s">
        <v>739</v>
      </c>
      <c r="D65" s="41" t="s">
        <v>740</v>
      </c>
      <c r="E65" s="14"/>
      <c r="F65" s="15" t="s">
        <v>98</v>
      </c>
      <c r="G65" s="23" t="s">
        <v>99</v>
      </c>
      <c r="H65" s="64"/>
      <c r="L65" s="64"/>
      <c r="M65" s="64"/>
      <c r="N65" s="22"/>
    </row>
    <row r="66" spans="1:14" x14ac:dyDescent="0.25">
      <c r="A66" s="87" t="s">
        <v>100</v>
      </c>
      <c r="B66" s="79" t="s">
        <v>743</v>
      </c>
      <c r="C66" s="52">
        <v>13.865852336946084</v>
      </c>
      <c r="D66" s="52" t="s">
        <v>727</v>
      </c>
      <c r="E66" s="8"/>
      <c r="F66" s="113"/>
      <c r="G66" s="25"/>
      <c r="H66" s="64"/>
      <c r="L66" s="64"/>
      <c r="M66" s="64"/>
      <c r="N66" s="22"/>
    </row>
    <row r="67" spans="1:14" x14ac:dyDescent="0.25">
      <c r="B67" s="79"/>
      <c r="E67" s="8"/>
      <c r="F67" s="24"/>
      <c r="G67" s="25"/>
      <c r="H67" s="64"/>
      <c r="L67" s="64"/>
      <c r="M67" s="64"/>
      <c r="N67" s="22"/>
    </row>
    <row r="68" spans="1:14" x14ac:dyDescent="0.25">
      <c r="B68" s="79" t="s">
        <v>735</v>
      </c>
      <c r="C68" s="8"/>
      <c r="D68" s="8"/>
      <c r="E68" s="8"/>
      <c r="F68" s="25"/>
      <c r="G68" s="25"/>
      <c r="H68" s="64"/>
      <c r="L68" s="64"/>
      <c r="M68" s="64"/>
      <c r="N68" s="22"/>
    </row>
    <row r="69" spans="1:14" x14ac:dyDescent="0.25">
      <c r="B69" s="79" t="s">
        <v>102</v>
      </c>
      <c r="E69" s="8"/>
      <c r="F69" s="25"/>
      <c r="G69" s="25"/>
      <c r="H69" s="64"/>
      <c r="L69" s="64"/>
      <c r="M69" s="64"/>
      <c r="N69" s="22"/>
    </row>
    <row r="70" spans="1:14" x14ac:dyDescent="0.25">
      <c r="A70" s="87" t="s">
        <v>103</v>
      </c>
      <c r="B70" s="46" t="s">
        <v>745</v>
      </c>
      <c r="C70" s="116" vm="50">
        <v>98886053.940000147</v>
      </c>
      <c r="D70" s="52" t="s">
        <v>727</v>
      </c>
      <c r="E70" s="46"/>
      <c r="F70" s="54">
        <v>1.2772734241982834E-2</v>
      </c>
      <c r="G70" s="54" t="s">
        <v>826</v>
      </c>
      <c r="H70" s="64"/>
      <c r="L70" s="64"/>
      <c r="M70" s="64"/>
      <c r="N70" s="22"/>
    </row>
    <row r="71" spans="1:14" x14ac:dyDescent="0.25">
      <c r="A71" s="87" t="s">
        <v>104</v>
      </c>
      <c r="B71" s="46" t="s">
        <v>746</v>
      </c>
      <c r="C71" s="116" vm="13">
        <v>99389977.329999864</v>
      </c>
      <c r="D71" s="52" t="s">
        <v>727</v>
      </c>
      <c r="E71" s="46"/>
      <c r="F71" s="54">
        <v>1.2837824103316473E-2</v>
      </c>
      <c r="G71" s="54" t="s">
        <v>826</v>
      </c>
      <c r="H71" s="64"/>
      <c r="L71" s="64"/>
      <c r="M71" s="64"/>
      <c r="N71" s="22"/>
    </row>
    <row r="72" spans="1:14" x14ac:dyDescent="0.25">
      <c r="A72" s="87" t="s">
        <v>105</v>
      </c>
      <c r="B72" s="46" t="s">
        <v>747</v>
      </c>
      <c r="C72" s="116" vm="24">
        <v>33145734.850000024</v>
      </c>
      <c r="D72" s="52" t="s">
        <v>727</v>
      </c>
      <c r="E72" s="46"/>
      <c r="F72" s="54">
        <v>4.2813080877022042E-3</v>
      </c>
      <c r="G72" s="54" t="s">
        <v>826</v>
      </c>
      <c r="H72" s="64"/>
      <c r="L72" s="64"/>
      <c r="M72" s="64"/>
      <c r="N72" s="22"/>
    </row>
    <row r="73" spans="1:14" x14ac:dyDescent="0.25">
      <c r="A73" s="87" t="s">
        <v>106</v>
      </c>
      <c r="B73" s="46" t="s">
        <v>748</v>
      </c>
      <c r="C73" s="116" vm="51">
        <v>51707318.70000004</v>
      </c>
      <c r="D73" s="52" t="s">
        <v>727</v>
      </c>
      <c r="E73" s="46"/>
      <c r="F73" s="54">
        <v>6.6788370433037911E-3</v>
      </c>
      <c r="G73" s="54" t="s">
        <v>826</v>
      </c>
      <c r="H73" s="64"/>
      <c r="L73" s="64"/>
      <c r="M73" s="64"/>
      <c r="N73" s="22"/>
    </row>
    <row r="74" spans="1:14" x14ac:dyDescent="0.25">
      <c r="A74" s="87" t="s">
        <v>107</v>
      </c>
      <c r="B74" s="46" t="s">
        <v>749</v>
      </c>
      <c r="C74" s="116" vm="22">
        <v>41570375.469999999</v>
      </c>
      <c r="D74" s="52" t="s">
        <v>727</v>
      </c>
      <c r="E74" s="46"/>
      <c r="F74" s="54">
        <v>5.369486768477187E-3</v>
      </c>
      <c r="G74" s="54" t="s">
        <v>826</v>
      </c>
      <c r="H74" s="64"/>
      <c r="L74" s="64"/>
      <c r="M74" s="64"/>
      <c r="N74" s="22"/>
    </row>
    <row r="75" spans="1:14" x14ac:dyDescent="0.25">
      <c r="A75" s="87" t="s">
        <v>108</v>
      </c>
      <c r="B75" s="46" t="s">
        <v>750</v>
      </c>
      <c r="C75" s="116" vm="10">
        <v>401919951.44</v>
      </c>
      <c r="D75" s="52" t="s">
        <v>727</v>
      </c>
      <c r="E75" s="46"/>
      <c r="F75" s="54">
        <v>5.1914466416150308E-2</v>
      </c>
      <c r="G75" s="54" t="s">
        <v>826</v>
      </c>
      <c r="H75" s="64"/>
      <c r="L75" s="64"/>
      <c r="M75" s="64"/>
      <c r="N75" s="22"/>
    </row>
    <row r="76" spans="1:14" x14ac:dyDescent="0.25">
      <c r="A76" s="87" t="s">
        <v>109</v>
      </c>
      <c r="B76" s="46" t="s">
        <v>751</v>
      </c>
      <c r="C76" s="116" vm="53">
        <v>7015344999.8499851</v>
      </c>
      <c r="D76" s="52" t="s">
        <v>727</v>
      </c>
      <c r="E76" s="46"/>
      <c r="F76" s="54">
        <v>0.90614534333906727</v>
      </c>
      <c r="G76" s="54" t="s">
        <v>826</v>
      </c>
      <c r="H76" s="64"/>
      <c r="L76" s="64"/>
      <c r="M76" s="64"/>
      <c r="N76" s="22"/>
    </row>
    <row r="77" spans="1:14" x14ac:dyDescent="0.25">
      <c r="A77" s="87" t="s">
        <v>110</v>
      </c>
      <c r="B77" s="26" t="s">
        <v>89</v>
      </c>
      <c r="C77" s="116">
        <v>7741964411.5799847</v>
      </c>
      <c r="D77" s="50">
        <v>0</v>
      </c>
      <c r="E77" s="79"/>
      <c r="F77" s="55">
        <v>1</v>
      </c>
      <c r="G77" s="55">
        <v>0</v>
      </c>
      <c r="H77" s="64"/>
      <c r="L77" s="64"/>
      <c r="M77" s="64"/>
      <c r="N77" s="22"/>
    </row>
    <row r="78" spans="1:14" outlineLevel="1" x14ac:dyDescent="0.25">
      <c r="A78" s="87" t="s">
        <v>111</v>
      </c>
      <c r="B78" s="27" t="s">
        <v>112</v>
      </c>
      <c r="C78" s="50"/>
      <c r="D78" s="50"/>
      <c r="E78" s="79"/>
      <c r="F78" s="54">
        <v>0</v>
      </c>
      <c r="G78" s="54" t="s">
        <v>826</v>
      </c>
      <c r="H78" s="64"/>
      <c r="L78" s="64"/>
      <c r="M78" s="64"/>
      <c r="N78" s="22"/>
    </row>
    <row r="79" spans="1:14" outlineLevel="1" x14ac:dyDescent="0.25">
      <c r="A79" s="87" t="s">
        <v>113</v>
      </c>
      <c r="B79" s="27" t="s">
        <v>114</v>
      </c>
      <c r="C79" s="50"/>
      <c r="D79" s="50"/>
      <c r="E79" s="79"/>
      <c r="F79" s="54">
        <v>0</v>
      </c>
      <c r="G79" s="54" t="s">
        <v>826</v>
      </c>
      <c r="H79" s="64"/>
      <c r="L79" s="64"/>
      <c r="M79" s="64"/>
      <c r="N79" s="22"/>
    </row>
    <row r="80" spans="1:14" outlineLevel="1" x14ac:dyDescent="0.25">
      <c r="A80" s="87" t="s">
        <v>115</v>
      </c>
      <c r="B80" s="27" t="s">
        <v>116</v>
      </c>
      <c r="C80" s="50"/>
      <c r="D80" s="50"/>
      <c r="E80" s="79"/>
      <c r="F80" s="54">
        <v>0</v>
      </c>
      <c r="G80" s="54" t="s">
        <v>826</v>
      </c>
      <c r="H80" s="64"/>
      <c r="L80" s="64"/>
      <c r="M80" s="64"/>
      <c r="N80" s="22"/>
    </row>
    <row r="81" spans="1:14" outlineLevel="1" x14ac:dyDescent="0.25">
      <c r="A81" s="87" t="s">
        <v>117</v>
      </c>
      <c r="B81" s="27" t="s">
        <v>118</v>
      </c>
      <c r="C81" s="50"/>
      <c r="D81" s="50"/>
      <c r="E81" s="79"/>
      <c r="F81" s="54">
        <v>0</v>
      </c>
      <c r="G81" s="54" t="s">
        <v>826</v>
      </c>
      <c r="H81" s="64"/>
      <c r="L81" s="64"/>
      <c r="M81" s="64"/>
      <c r="N81" s="22"/>
    </row>
    <row r="82" spans="1:14" outlineLevel="1" x14ac:dyDescent="0.25">
      <c r="A82" s="87" t="s">
        <v>119</v>
      </c>
      <c r="B82" s="27" t="s">
        <v>120</v>
      </c>
      <c r="C82" s="50"/>
      <c r="D82" s="50"/>
      <c r="E82" s="79"/>
      <c r="F82" s="54">
        <v>0</v>
      </c>
      <c r="G82" s="54" t="s">
        <v>826</v>
      </c>
      <c r="H82" s="64"/>
      <c r="L82" s="64"/>
      <c r="M82" s="64"/>
      <c r="N82" s="22"/>
    </row>
    <row r="83" spans="1:14" outlineLevel="1" x14ac:dyDescent="0.25">
      <c r="A83" s="87" t="s">
        <v>121</v>
      </c>
      <c r="B83" s="27"/>
      <c r="C83" s="17"/>
      <c r="D83" s="17"/>
      <c r="E83" s="79"/>
      <c r="F83" s="18"/>
      <c r="G83" s="18"/>
      <c r="H83" s="64"/>
      <c r="L83" s="64"/>
      <c r="M83" s="64"/>
      <c r="N83" s="22"/>
    </row>
    <row r="84" spans="1:14" outlineLevel="1" x14ac:dyDescent="0.25">
      <c r="A84" s="87" t="s">
        <v>122</v>
      </c>
      <c r="B84" s="27"/>
      <c r="C84" s="17"/>
      <c r="D84" s="17"/>
      <c r="E84" s="79"/>
      <c r="F84" s="18"/>
      <c r="G84" s="18"/>
      <c r="H84" s="64"/>
      <c r="L84" s="64"/>
      <c r="M84" s="64"/>
      <c r="N84" s="22"/>
    </row>
    <row r="85" spans="1:14" outlineLevel="1" x14ac:dyDescent="0.25">
      <c r="A85" s="87" t="s">
        <v>123</v>
      </c>
      <c r="B85" s="27"/>
      <c r="C85" s="17"/>
      <c r="D85" s="17"/>
      <c r="E85" s="79"/>
      <c r="F85" s="18"/>
      <c r="G85" s="18"/>
      <c r="H85" s="64"/>
      <c r="L85" s="64"/>
      <c r="M85" s="64"/>
      <c r="N85" s="22"/>
    </row>
    <row r="86" spans="1:14" outlineLevel="1" x14ac:dyDescent="0.25">
      <c r="A86" s="87" t="s">
        <v>124</v>
      </c>
      <c r="B86" s="26"/>
      <c r="C86" s="17"/>
      <c r="D86" s="17"/>
      <c r="E86" s="79"/>
      <c r="F86" s="18">
        <v>0</v>
      </c>
      <c r="G86" s="18" t="s">
        <v>826</v>
      </c>
      <c r="H86" s="64"/>
      <c r="L86" s="64"/>
      <c r="M86" s="64"/>
      <c r="N86" s="22"/>
    </row>
    <row r="87" spans="1:14" outlineLevel="1" x14ac:dyDescent="0.25">
      <c r="A87" s="87" t="s">
        <v>125</v>
      </c>
      <c r="B87" s="27"/>
      <c r="C87" s="17"/>
      <c r="D87" s="17"/>
      <c r="E87" s="79"/>
      <c r="F87" s="18">
        <v>0</v>
      </c>
      <c r="G87" s="18" t="s">
        <v>826</v>
      </c>
      <c r="H87" s="64"/>
      <c r="L87" s="64"/>
      <c r="M87" s="64"/>
      <c r="N87" s="22"/>
    </row>
    <row r="88" spans="1:14" ht="15" customHeight="1" x14ac:dyDescent="0.25">
      <c r="A88" s="12"/>
      <c r="B88" s="13" t="s">
        <v>126</v>
      </c>
      <c r="C88" s="41" t="s">
        <v>741</v>
      </c>
      <c r="D88" s="41" t="s">
        <v>742</v>
      </c>
      <c r="E88" s="14"/>
      <c r="F88" s="15" t="s">
        <v>127</v>
      </c>
      <c r="G88" s="12" t="s">
        <v>128</v>
      </c>
      <c r="H88" s="64"/>
      <c r="L88" s="64"/>
      <c r="M88" s="64"/>
      <c r="N88" s="22"/>
    </row>
    <row r="89" spans="1:14" x14ac:dyDescent="0.25">
      <c r="A89" s="87" t="s">
        <v>129</v>
      </c>
      <c r="B89" s="79" t="s">
        <v>101</v>
      </c>
      <c r="C89" s="52">
        <v>7.3080273815408603</v>
      </c>
      <c r="D89" s="52" t="s">
        <v>727</v>
      </c>
      <c r="E89" s="8"/>
      <c r="F89" s="113"/>
      <c r="G89" s="61"/>
      <c r="H89" s="64"/>
      <c r="L89" s="64"/>
      <c r="M89" s="64"/>
      <c r="N89" s="22"/>
    </row>
    <row r="90" spans="1:14" x14ac:dyDescent="0.25">
      <c r="B90" s="79"/>
      <c r="C90" s="52"/>
      <c r="D90" s="52"/>
      <c r="E90" s="8"/>
      <c r="F90" s="60"/>
      <c r="G90" s="61"/>
      <c r="H90" s="64"/>
      <c r="L90" s="64"/>
      <c r="M90" s="64"/>
      <c r="N90" s="22"/>
    </row>
    <row r="91" spans="1:14" x14ac:dyDescent="0.25">
      <c r="B91" s="79" t="s">
        <v>736</v>
      </c>
      <c r="C91" s="59"/>
      <c r="D91" s="59"/>
      <c r="E91" s="8"/>
      <c r="F91" s="61"/>
      <c r="G91" s="61"/>
      <c r="H91" s="64"/>
      <c r="L91" s="64"/>
      <c r="M91" s="64"/>
      <c r="N91" s="22"/>
    </row>
    <row r="92" spans="1:14" x14ac:dyDescent="0.25">
      <c r="A92" s="87" t="s">
        <v>130</v>
      </c>
      <c r="B92" s="79" t="s">
        <v>102</v>
      </c>
      <c r="C92" s="52"/>
      <c r="D92" s="52"/>
      <c r="E92" s="8"/>
      <c r="F92" s="61"/>
      <c r="G92" s="61"/>
      <c r="H92" s="64"/>
      <c r="L92" s="64"/>
      <c r="M92" s="64"/>
      <c r="N92" s="22"/>
    </row>
    <row r="93" spans="1:14" x14ac:dyDescent="0.25">
      <c r="A93" s="87" t="s">
        <v>131</v>
      </c>
      <c r="B93" s="46" t="s">
        <v>745</v>
      </c>
      <c r="C93" s="116" vm="16">
        <v>1000000000</v>
      </c>
      <c r="D93" s="49" t="s">
        <v>727</v>
      </c>
      <c r="E93" s="46"/>
      <c r="F93" s="54">
        <v>0.14566416913972138</v>
      </c>
      <c r="G93" s="54" t="s">
        <v>826</v>
      </c>
      <c r="H93" s="64"/>
      <c r="L93" s="64"/>
      <c r="M93" s="64"/>
      <c r="N93" s="22"/>
    </row>
    <row r="94" spans="1:14" x14ac:dyDescent="0.25">
      <c r="A94" s="87" t="s">
        <v>132</v>
      </c>
      <c r="B94" s="46" t="s">
        <v>746</v>
      </c>
      <c r="C94" s="116" vm="48">
        <v>850000000</v>
      </c>
      <c r="D94" s="49" t="s">
        <v>727</v>
      </c>
      <c r="E94" s="46"/>
      <c r="F94" s="54">
        <v>0.12381454376876316</v>
      </c>
      <c r="G94" s="54" t="s">
        <v>826</v>
      </c>
      <c r="H94" s="64"/>
      <c r="L94" s="64"/>
      <c r="M94" s="64"/>
      <c r="N94" s="22"/>
    </row>
    <row r="95" spans="1:14" x14ac:dyDescent="0.25">
      <c r="A95" s="87" t="s">
        <v>133</v>
      </c>
      <c r="B95" s="46" t="s">
        <v>747</v>
      </c>
      <c r="C95" s="116" vm="54">
        <v>500000000</v>
      </c>
      <c r="D95" s="49" t="s">
        <v>727</v>
      </c>
      <c r="E95" s="46"/>
      <c r="F95" s="54">
        <v>7.2832084569860692E-2</v>
      </c>
      <c r="G95" s="54" t="s">
        <v>826</v>
      </c>
      <c r="H95" s="64"/>
      <c r="L95" s="64"/>
      <c r="M95" s="64"/>
      <c r="N95" s="22"/>
    </row>
    <row r="96" spans="1:14" x14ac:dyDescent="0.25">
      <c r="A96" s="87" t="s">
        <v>134</v>
      </c>
      <c r="B96" s="46" t="s">
        <v>748</v>
      </c>
      <c r="C96" s="116" t="s" vm="7">
        <v>826</v>
      </c>
      <c r="D96" s="49" t="s">
        <v>727</v>
      </c>
      <c r="E96" s="46"/>
      <c r="F96" s="54" t="s">
        <v>826</v>
      </c>
      <c r="G96" s="54" t="s">
        <v>826</v>
      </c>
      <c r="H96" s="64"/>
      <c r="L96" s="64"/>
      <c r="M96" s="64"/>
      <c r="N96" s="22"/>
    </row>
    <row r="97" spans="1:14" x14ac:dyDescent="0.25">
      <c r="A97" s="87" t="s">
        <v>135</v>
      </c>
      <c r="B97" s="46" t="s">
        <v>749</v>
      </c>
      <c r="C97" s="116" vm="19">
        <v>250000000</v>
      </c>
      <c r="D97" s="49" t="s">
        <v>727</v>
      </c>
      <c r="E97" s="46"/>
      <c r="F97" s="54">
        <v>3.6416042284930346E-2</v>
      </c>
      <c r="G97" s="54" t="s">
        <v>826</v>
      </c>
      <c r="H97" s="64"/>
      <c r="L97" s="64"/>
      <c r="M97" s="64"/>
    </row>
    <row r="98" spans="1:14" x14ac:dyDescent="0.25">
      <c r="A98" s="87" t="s">
        <v>136</v>
      </c>
      <c r="B98" s="46" t="s">
        <v>750</v>
      </c>
      <c r="C98" s="116" vm="18">
        <v>2765106263.9899998</v>
      </c>
      <c r="D98" s="49" t="s">
        <v>727</v>
      </c>
      <c r="E98" s="46"/>
      <c r="F98" s="54">
        <v>0.40277690652714238</v>
      </c>
      <c r="G98" s="54" t="s">
        <v>826</v>
      </c>
      <c r="H98" s="64"/>
      <c r="L98" s="64"/>
      <c r="M98" s="64"/>
    </row>
    <row r="99" spans="1:14" x14ac:dyDescent="0.25">
      <c r="A99" s="87" t="s">
        <v>137</v>
      </c>
      <c r="B99" s="46" t="s">
        <v>751</v>
      </c>
      <c r="C99" s="116" vm="17">
        <v>1500000000</v>
      </c>
      <c r="D99" s="49" t="s">
        <v>727</v>
      </c>
      <c r="E99" s="46"/>
      <c r="F99" s="54">
        <v>0.21849625370958206</v>
      </c>
      <c r="G99" s="54" t="s">
        <v>826</v>
      </c>
      <c r="H99" s="64"/>
      <c r="L99" s="64"/>
      <c r="M99" s="64"/>
    </row>
    <row r="100" spans="1:14" x14ac:dyDescent="0.25">
      <c r="A100" s="87" t="s">
        <v>138</v>
      </c>
      <c r="B100" s="26" t="s">
        <v>89</v>
      </c>
      <c r="C100" s="116">
        <v>6865106263.9899998</v>
      </c>
      <c r="D100" s="50">
        <v>0</v>
      </c>
      <c r="E100" s="79"/>
      <c r="F100" s="55">
        <v>1</v>
      </c>
      <c r="G100" s="55">
        <v>0</v>
      </c>
      <c r="H100" s="64"/>
      <c r="L100" s="64"/>
      <c r="M100" s="64"/>
    </row>
    <row r="101" spans="1:14" outlineLevel="1" x14ac:dyDescent="0.25">
      <c r="A101" s="87" t="s">
        <v>139</v>
      </c>
      <c r="B101" s="27" t="s">
        <v>112</v>
      </c>
      <c r="C101" s="50"/>
      <c r="D101" s="50"/>
      <c r="E101" s="79"/>
      <c r="F101" s="54">
        <v>0</v>
      </c>
      <c r="G101" s="54" t="s">
        <v>826</v>
      </c>
      <c r="H101" s="64"/>
      <c r="L101" s="64"/>
      <c r="M101" s="64"/>
    </row>
    <row r="102" spans="1:14" outlineLevel="1" x14ac:dyDescent="0.25">
      <c r="A102" s="87" t="s">
        <v>140</v>
      </c>
      <c r="B102" s="27" t="s">
        <v>114</v>
      </c>
      <c r="C102" s="50"/>
      <c r="D102" s="50"/>
      <c r="E102" s="79"/>
      <c r="F102" s="54">
        <v>0</v>
      </c>
      <c r="G102" s="54" t="s">
        <v>826</v>
      </c>
      <c r="H102" s="64"/>
      <c r="L102" s="64"/>
      <c r="M102" s="64"/>
    </row>
    <row r="103" spans="1:14" outlineLevel="1" x14ac:dyDescent="0.25">
      <c r="A103" s="87" t="s">
        <v>141</v>
      </c>
      <c r="B103" s="27" t="s">
        <v>116</v>
      </c>
      <c r="C103" s="50"/>
      <c r="D103" s="50"/>
      <c r="E103" s="79"/>
      <c r="F103" s="54">
        <v>0</v>
      </c>
      <c r="G103" s="54" t="s">
        <v>826</v>
      </c>
      <c r="H103" s="64"/>
      <c r="L103" s="64"/>
      <c r="M103" s="64"/>
    </row>
    <row r="104" spans="1:14" outlineLevel="1" x14ac:dyDescent="0.25">
      <c r="A104" s="87" t="s">
        <v>142</v>
      </c>
      <c r="B104" s="27" t="s">
        <v>118</v>
      </c>
      <c r="C104" s="50"/>
      <c r="D104" s="50"/>
      <c r="E104" s="79"/>
      <c r="F104" s="54">
        <v>0</v>
      </c>
      <c r="G104" s="54" t="s">
        <v>826</v>
      </c>
      <c r="H104" s="64"/>
      <c r="L104" s="64"/>
      <c r="M104" s="64"/>
    </row>
    <row r="105" spans="1:14" outlineLevel="1" x14ac:dyDescent="0.25">
      <c r="A105" s="87" t="s">
        <v>143</v>
      </c>
      <c r="B105" s="27" t="s">
        <v>120</v>
      </c>
      <c r="C105" s="50"/>
      <c r="D105" s="50"/>
      <c r="E105" s="79"/>
      <c r="F105" s="54">
        <v>0</v>
      </c>
      <c r="G105" s="54" t="s">
        <v>826</v>
      </c>
      <c r="H105" s="64"/>
      <c r="L105" s="64"/>
      <c r="M105" s="64"/>
    </row>
    <row r="106" spans="1:14" outlineLevel="1" x14ac:dyDescent="0.25">
      <c r="A106" s="87" t="s">
        <v>144</v>
      </c>
      <c r="B106" s="27"/>
      <c r="C106" s="17"/>
      <c r="D106" s="17"/>
      <c r="E106" s="79"/>
      <c r="F106" s="18"/>
      <c r="G106" s="18"/>
      <c r="H106" s="64"/>
      <c r="L106" s="64"/>
      <c r="M106" s="64"/>
    </row>
    <row r="107" spans="1:14" outlineLevel="1" x14ac:dyDescent="0.25">
      <c r="A107" s="87" t="s">
        <v>145</v>
      </c>
      <c r="B107" s="27"/>
      <c r="C107" s="17"/>
      <c r="D107" s="17"/>
      <c r="E107" s="79"/>
      <c r="F107" s="18"/>
      <c r="G107" s="18"/>
      <c r="H107" s="64"/>
      <c r="L107" s="64"/>
      <c r="M107" s="64"/>
    </row>
    <row r="108" spans="1:14" outlineLevel="1" x14ac:dyDescent="0.25">
      <c r="A108" s="87" t="s">
        <v>146</v>
      </c>
      <c r="B108" s="26"/>
      <c r="C108" s="17"/>
      <c r="D108" s="17"/>
      <c r="E108" s="79"/>
      <c r="F108" s="18"/>
      <c r="G108" s="18"/>
      <c r="H108" s="64"/>
      <c r="L108" s="64"/>
      <c r="M108" s="64"/>
    </row>
    <row r="109" spans="1:14" outlineLevel="1" x14ac:dyDescent="0.25">
      <c r="A109" s="87" t="s">
        <v>147</v>
      </c>
      <c r="B109" s="27"/>
      <c r="C109" s="17"/>
      <c r="D109" s="17"/>
      <c r="E109" s="79"/>
      <c r="F109" s="18"/>
      <c r="G109" s="18"/>
      <c r="H109" s="64"/>
      <c r="L109" s="64"/>
      <c r="M109" s="64"/>
    </row>
    <row r="110" spans="1:14" outlineLevel="1" x14ac:dyDescent="0.25">
      <c r="A110" s="87" t="s">
        <v>148</v>
      </c>
      <c r="B110" s="27"/>
      <c r="C110" s="17"/>
      <c r="D110" s="17"/>
      <c r="E110" s="79"/>
      <c r="F110" s="18"/>
      <c r="G110" s="18"/>
      <c r="H110" s="64"/>
      <c r="L110" s="64"/>
      <c r="M110" s="64"/>
    </row>
    <row r="111" spans="1:14" ht="15" customHeight="1" x14ac:dyDescent="0.25">
      <c r="A111" s="12"/>
      <c r="B111" s="53" t="s">
        <v>765</v>
      </c>
      <c r="C111" s="15" t="s">
        <v>149</v>
      </c>
      <c r="D111" s="15" t="s">
        <v>150</v>
      </c>
      <c r="E111" s="14"/>
      <c r="F111" s="15" t="s">
        <v>151</v>
      </c>
      <c r="G111" s="15" t="s">
        <v>152</v>
      </c>
      <c r="H111" s="64"/>
      <c r="L111" s="64"/>
      <c r="M111" s="64"/>
    </row>
    <row r="112" spans="1:14" s="28" customFormat="1" x14ac:dyDescent="0.25">
      <c r="A112" s="87" t="s">
        <v>153</v>
      </c>
      <c r="B112" s="79" t="s">
        <v>154</v>
      </c>
      <c r="C112" s="116" vm="11">
        <v>7526255563.6799936</v>
      </c>
      <c r="D112" s="49" t="s">
        <v>728</v>
      </c>
      <c r="E112" s="18"/>
      <c r="F112" s="54">
        <v>0.9721377112535734</v>
      </c>
      <c r="G112" s="54" t="s">
        <v>826</v>
      </c>
      <c r="I112" s="87"/>
      <c r="J112" s="87"/>
      <c r="K112" s="87"/>
      <c r="L112" s="64"/>
      <c r="M112" s="64"/>
      <c r="N112" s="64"/>
    </row>
    <row r="113" spans="1:14" s="28" customFormat="1" x14ac:dyDescent="0.25">
      <c r="A113" s="87" t="s">
        <v>155</v>
      </c>
      <c r="B113" s="79" t="s">
        <v>753</v>
      </c>
      <c r="C113" s="116"/>
      <c r="D113" s="49" t="s">
        <v>728</v>
      </c>
      <c r="E113" s="18"/>
      <c r="F113" s="54" t="s">
        <v>826</v>
      </c>
      <c r="G113" s="54" t="s">
        <v>826</v>
      </c>
      <c r="I113" s="87"/>
      <c r="J113" s="87"/>
      <c r="K113" s="87"/>
      <c r="L113" s="79"/>
      <c r="M113" s="64"/>
      <c r="N113" s="64"/>
    </row>
    <row r="114" spans="1:14" s="28" customFormat="1" x14ac:dyDescent="0.25">
      <c r="A114" s="87" t="s">
        <v>156</v>
      </c>
      <c r="B114" s="79" t="s">
        <v>163</v>
      </c>
      <c r="C114" s="116"/>
      <c r="D114" s="49" t="s">
        <v>728</v>
      </c>
      <c r="E114" s="18"/>
      <c r="F114" s="54" t="s">
        <v>826</v>
      </c>
      <c r="G114" s="54" t="s">
        <v>826</v>
      </c>
      <c r="I114" s="87"/>
      <c r="J114" s="87"/>
      <c r="K114" s="87"/>
      <c r="L114" s="79"/>
      <c r="M114" s="64"/>
      <c r="N114" s="64"/>
    </row>
    <row r="115" spans="1:14" s="28" customFormat="1" x14ac:dyDescent="0.25">
      <c r="A115" s="87" t="s">
        <v>157</v>
      </c>
      <c r="B115" s="79" t="s">
        <v>754</v>
      </c>
      <c r="C115" s="116"/>
      <c r="D115" s="49" t="s">
        <v>728</v>
      </c>
      <c r="E115" s="18"/>
      <c r="F115" s="54" t="s">
        <v>826</v>
      </c>
      <c r="G115" s="54" t="s">
        <v>826</v>
      </c>
      <c r="I115" s="87"/>
      <c r="J115" s="87"/>
      <c r="K115" s="87"/>
      <c r="L115" s="79"/>
      <c r="M115" s="64"/>
      <c r="N115" s="64"/>
    </row>
    <row r="116" spans="1:14" s="28" customFormat="1" x14ac:dyDescent="0.25">
      <c r="A116" s="87" t="s">
        <v>159</v>
      </c>
      <c r="B116" s="79" t="s">
        <v>755</v>
      </c>
      <c r="C116" s="119">
        <v>215708847.90000001</v>
      </c>
      <c r="D116" s="49" t="s">
        <v>728</v>
      </c>
      <c r="E116" s="18"/>
      <c r="F116" s="54">
        <v>2.7862288746426555E-2</v>
      </c>
      <c r="G116" s="54" t="s">
        <v>826</v>
      </c>
      <c r="I116" s="87"/>
      <c r="J116" s="87"/>
      <c r="K116" s="87"/>
      <c r="L116" s="79"/>
      <c r="M116" s="64"/>
      <c r="N116" s="64"/>
    </row>
    <row r="117" spans="1:14" s="28" customFormat="1" x14ac:dyDescent="0.25">
      <c r="A117" s="87" t="s">
        <v>160</v>
      </c>
      <c r="B117" s="79" t="s">
        <v>165</v>
      </c>
      <c r="C117" s="116"/>
      <c r="D117" s="49" t="s">
        <v>728</v>
      </c>
      <c r="E117" s="79"/>
      <c r="F117" s="54" t="s">
        <v>826</v>
      </c>
      <c r="G117" s="54" t="s">
        <v>826</v>
      </c>
      <c r="I117" s="87"/>
      <c r="J117" s="87"/>
      <c r="K117" s="87"/>
      <c r="L117" s="79"/>
      <c r="M117" s="64"/>
      <c r="N117" s="64"/>
    </row>
    <row r="118" spans="1:14" x14ac:dyDescent="0.25">
      <c r="A118" s="87" t="s">
        <v>161</v>
      </c>
      <c r="B118" s="79" t="s">
        <v>167</v>
      </c>
      <c r="C118" s="116"/>
      <c r="D118" s="49" t="s">
        <v>728</v>
      </c>
      <c r="E118" s="79"/>
      <c r="F118" s="54" t="s">
        <v>826</v>
      </c>
      <c r="G118" s="54" t="s">
        <v>826</v>
      </c>
      <c r="L118" s="79"/>
      <c r="M118" s="64"/>
    </row>
    <row r="119" spans="1:14" x14ac:dyDescent="0.25">
      <c r="A119" s="87" t="s">
        <v>162</v>
      </c>
      <c r="B119" s="79" t="s">
        <v>756</v>
      </c>
      <c r="C119" s="116"/>
      <c r="D119" s="49" t="s">
        <v>728</v>
      </c>
      <c r="E119" s="79"/>
      <c r="F119" s="54" t="s">
        <v>826</v>
      </c>
      <c r="G119" s="54" t="s">
        <v>826</v>
      </c>
      <c r="L119" s="79"/>
      <c r="M119" s="64"/>
    </row>
    <row r="120" spans="1:14" x14ac:dyDescent="0.25">
      <c r="A120" s="87" t="s">
        <v>164</v>
      </c>
      <c r="B120" s="79" t="s">
        <v>169</v>
      </c>
      <c r="C120" s="116"/>
      <c r="D120" s="49" t="s">
        <v>728</v>
      </c>
      <c r="E120" s="79"/>
      <c r="F120" s="54" t="s">
        <v>826</v>
      </c>
      <c r="G120" s="54" t="s">
        <v>826</v>
      </c>
      <c r="L120" s="79"/>
      <c r="M120" s="64"/>
    </row>
    <row r="121" spans="1:14" x14ac:dyDescent="0.25">
      <c r="A121" s="87" t="s">
        <v>166</v>
      </c>
      <c r="B121" s="79" t="s">
        <v>763</v>
      </c>
      <c r="C121" s="116"/>
      <c r="D121" s="49" t="s">
        <v>728</v>
      </c>
      <c r="E121" s="79"/>
      <c r="F121" s="54" t="s">
        <v>826</v>
      </c>
      <c r="G121" s="54" t="s">
        <v>826</v>
      </c>
      <c r="L121" s="79"/>
      <c r="M121" s="64"/>
    </row>
    <row r="122" spans="1:14" x14ac:dyDescent="0.25">
      <c r="A122" s="87" t="s">
        <v>168</v>
      </c>
      <c r="B122" s="79" t="s">
        <v>171</v>
      </c>
      <c r="C122" s="116"/>
      <c r="D122" s="49" t="s">
        <v>728</v>
      </c>
      <c r="E122" s="79"/>
      <c r="F122" s="54" t="s">
        <v>826</v>
      </c>
      <c r="G122" s="54" t="s">
        <v>826</v>
      </c>
      <c r="L122" s="79"/>
      <c r="M122" s="64"/>
    </row>
    <row r="123" spans="1:14" x14ac:dyDescent="0.25">
      <c r="A123" s="87" t="s">
        <v>170</v>
      </c>
      <c r="B123" s="79" t="s">
        <v>158</v>
      </c>
      <c r="C123" s="116"/>
      <c r="D123" s="49" t="s">
        <v>728</v>
      </c>
      <c r="E123" s="79"/>
      <c r="F123" s="54" t="s">
        <v>826</v>
      </c>
      <c r="G123" s="54" t="s">
        <v>826</v>
      </c>
      <c r="L123" s="79"/>
      <c r="M123" s="64"/>
    </row>
    <row r="124" spans="1:14" x14ac:dyDescent="0.25">
      <c r="A124" s="87" t="s">
        <v>172</v>
      </c>
      <c r="B124" s="46" t="s">
        <v>758</v>
      </c>
      <c r="C124" s="116"/>
      <c r="D124" s="49" t="s">
        <v>728</v>
      </c>
      <c r="E124" s="79"/>
      <c r="F124" s="54" t="s">
        <v>826</v>
      </c>
      <c r="G124" s="54" t="s">
        <v>826</v>
      </c>
      <c r="L124" s="46"/>
      <c r="M124" s="64"/>
    </row>
    <row r="125" spans="1:14" x14ac:dyDescent="0.25">
      <c r="A125" s="87" t="s">
        <v>174</v>
      </c>
      <c r="B125" s="79" t="s">
        <v>173</v>
      </c>
      <c r="C125" s="116"/>
      <c r="D125" s="49" t="s">
        <v>728</v>
      </c>
      <c r="E125" s="79"/>
      <c r="F125" s="54" t="s">
        <v>826</v>
      </c>
      <c r="G125" s="54" t="s">
        <v>826</v>
      </c>
      <c r="L125" s="79"/>
      <c r="M125" s="64"/>
    </row>
    <row r="126" spans="1:14" x14ac:dyDescent="0.25">
      <c r="A126" s="87" t="s">
        <v>176</v>
      </c>
      <c r="B126" s="79" t="s">
        <v>175</v>
      </c>
      <c r="C126" s="116"/>
      <c r="D126" s="49" t="s">
        <v>728</v>
      </c>
      <c r="E126" s="79"/>
      <c r="F126" s="54" t="s">
        <v>826</v>
      </c>
      <c r="G126" s="54" t="s">
        <v>826</v>
      </c>
      <c r="H126" s="22"/>
      <c r="L126" s="79"/>
      <c r="M126" s="64"/>
    </row>
    <row r="127" spans="1:14" x14ac:dyDescent="0.25">
      <c r="A127" s="87" t="s">
        <v>177</v>
      </c>
      <c r="B127" s="79" t="s">
        <v>757</v>
      </c>
      <c r="C127" s="116"/>
      <c r="D127" s="49" t="s">
        <v>728</v>
      </c>
      <c r="E127" s="79"/>
      <c r="F127" s="54" t="s">
        <v>826</v>
      </c>
      <c r="G127" s="54" t="s">
        <v>826</v>
      </c>
      <c r="H127" s="64"/>
      <c r="L127" s="79"/>
      <c r="M127" s="64"/>
    </row>
    <row r="128" spans="1:14" x14ac:dyDescent="0.25">
      <c r="A128" s="87" t="s">
        <v>759</v>
      </c>
      <c r="B128" s="79" t="s">
        <v>87</v>
      </c>
      <c r="C128" s="116"/>
      <c r="D128" s="49" t="s">
        <v>728</v>
      </c>
      <c r="E128" s="79"/>
      <c r="F128" s="54" t="s">
        <v>826</v>
      </c>
      <c r="G128" s="54" t="s">
        <v>826</v>
      </c>
      <c r="H128" s="64"/>
      <c r="L128" s="64"/>
      <c r="M128" s="64"/>
    </row>
    <row r="129" spans="1:14" x14ac:dyDescent="0.25">
      <c r="A129" s="87" t="s">
        <v>762</v>
      </c>
      <c r="B129" s="26" t="s">
        <v>89</v>
      </c>
      <c r="C129" s="116">
        <v>7741964411.5799942</v>
      </c>
      <c r="D129" s="49">
        <v>0</v>
      </c>
      <c r="E129" s="79"/>
      <c r="F129" s="47">
        <v>1</v>
      </c>
      <c r="G129" s="47">
        <v>0</v>
      </c>
      <c r="H129" s="64"/>
      <c r="L129" s="64"/>
      <c r="M129" s="64"/>
    </row>
    <row r="130" spans="1:14" outlineLevel="1" x14ac:dyDescent="0.25">
      <c r="A130" s="87" t="s">
        <v>178</v>
      </c>
      <c r="B130" s="21" t="s">
        <v>91</v>
      </c>
      <c r="C130" s="49"/>
      <c r="D130" s="49"/>
      <c r="E130" s="79"/>
      <c r="F130" s="54" t="s">
        <v>826</v>
      </c>
      <c r="G130" s="54" t="s">
        <v>826</v>
      </c>
      <c r="H130" s="64"/>
      <c r="L130" s="64"/>
      <c r="M130" s="64"/>
    </row>
    <row r="131" spans="1:14" outlineLevel="1" x14ac:dyDescent="0.25">
      <c r="A131" s="87" t="s">
        <v>179</v>
      </c>
      <c r="B131" s="21" t="s">
        <v>91</v>
      </c>
      <c r="C131" s="49"/>
      <c r="D131" s="49"/>
      <c r="E131" s="79"/>
      <c r="F131" s="54">
        <v>0</v>
      </c>
      <c r="G131" s="54" t="s">
        <v>826</v>
      </c>
      <c r="H131" s="64"/>
      <c r="L131" s="64"/>
      <c r="M131" s="64"/>
    </row>
    <row r="132" spans="1:14" outlineLevel="1" x14ac:dyDescent="0.25">
      <c r="A132" s="87" t="s">
        <v>180</v>
      </c>
      <c r="B132" s="21" t="s">
        <v>91</v>
      </c>
      <c r="C132" s="49"/>
      <c r="D132" s="49"/>
      <c r="E132" s="79"/>
      <c r="F132" s="54">
        <v>0</v>
      </c>
      <c r="G132" s="54" t="s">
        <v>826</v>
      </c>
      <c r="H132" s="64"/>
      <c r="L132" s="64"/>
      <c r="M132" s="64"/>
    </row>
    <row r="133" spans="1:14" outlineLevel="1" x14ac:dyDescent="0.25">
      <c r="A133" s="87" t="s">
        <v>181</v>
      </c>
      <c r="B133" s="21" t="s">
        <v>91</v>
      </c>
      <c r="C133" s="49"/>
      <c r="D133" s="49"/>
      <c r="E133" s="79"/>
      <c r="F133" s="54">
        <v>0</v>
      </c>
      <c r="G133" s="54" t="s">
        <v>826</v>
      </c>
      <c r="H133" s="64"/>
      <c r="L133" s="64"/>
      <c r="M133" s="64"/>
    </row>
    <row r="134" spans="1:14" outlineLevel="1" x14ac:dyDescent="0.25">
      <c r="A134" s="87" t="s">
        <v>182</v>
      </c>
      <c r="B134" s="21" t="s">
        <v>91</v>
      </c>
      <c r="C134" s="49"/>
      <c r="D134" s="49"/>
      <c r="E134" s="79"/>
      <c r="F134" s="54">
        <v>0</v>
      </c>
      <c r="G134" s="54" t="s">
        <v>826</v>
      </c>
      <c r="H134" s="64"/>
      <c r="L134" s="64"/>
      <c r="M134" s="64"/>
    </row>
    <row r="135" spans="1:14" outlineLevel="1" x14ac:dyDescent="0.25">
      <c r="A135" s="87" t="s">
        <v>183</v>
      </c>
      <c r="B135" s="21" t="s">
        <v>91</v>
      </c>
      <c r="C135" s="49"/>
      <c r="D135" s="49"/>
      <c r="E135" s="79"/>
      <c r="F135" s="54">
        <v>0</v>
      </c>
      <c r="G135" s="54" t="s">
        <v>826</v>
      </c>
      <c r="H135" s="64"/>
      <c r="L135" s="64"/>
      <c r="M135" s="64"/>
    </row>
    <row r="136" spans="1:14" outlineLevel="1" x14ac:dyDescent="0.25">
      <c r="A136" s="87" t="s">
        <v>184</v>
      </c>
      <c r="B136" s="21" t="s">
        <v>91</v>
      </c>
      <c r="C136" s="49"/>
      <c r="D136" s="49"/>
      <c r="E136" s="79"/>
      <c r="F136" s="54">
        <v>0</v>
      </c>
      <c r="G136" s="54" t="s">
        <v>826</v>
      </c>
      <c r="H136" s="64"/>
      <c r="L136" s="64"/>
      <c r="M136" s="64"/>
    </row>
    <row r="137" spans="1:14" ht="15" customHeight="1" x14ac:dyDescent="0.25">
      <c r="A137" s="12"/>
      <c r="B137" s="13" t="s">
        <v>185</v>
      </c>
      <c r="C137" s="15" t="s">
        <v>149</v>
      </c>
      <c r="D137" s="15" t="s">
        <v>150</v>
      </c>
      <c r="E137" s="14"/>
      <c r="F137" s="15" t="s">
        <v>151</v>
      </c>
      <c r="G137" s="15" t="s">
        <v>152</v>
      </c>
      <c r="H137" s="64"/>
      <c r="L137" s="64"/>
      <c r="M137" s="64"/>
    </row>
    <row r="138" spans="1:14" s="28" customFormat="1" x14ac:dyDescent="0.25">
      <c r="A138" s="87" t="s">
        <v>186</v>
      </c>
      <c r="B138" s="79" t="s">
        <v>154</v>
      </c>
      <c r="C138" s="116" vm="49">
        <v>6865106263.9899998</v>
      </c>
      <c r="D138" s="49" t="s">
        <v>728</v>
      </c>
      <c r="E138" s="18"/>
      <c r="F138" s="54">
        <v>1</v>
      </c>
      <c r="G138" s="54" t="s">
        <v>826</v>
      </c>
      <c r="H138" s="64"/>
      <c r="I138" s="87"/>
      <c r="J138" s="87"/>
      <c r="K138" s="87"/>
      <c r="L138" s="64"/>
      <c r="M138" s="64"/>
      <c r="N138" s="64"/>
    </row>
    <row r="139" spans="1:14" s="28" customFormat="1" x14ac:dyDescent="0.25">
      <c r="A139" s="87" t="s">
        <v>187</v>
      </c>
      <c r="B139" s="79" t="s">
        <v>753</v>
      </c>
      <c r="C139" s="116"/>
      <c r="D139" s="49" t="s">
        <v>728</v>
      </c>
      <c r="E139" s="18"/>
      <c r="F139" s="54" t="s">
        <v>826</v>
      </c>
      <c r="G139" s="54" t="s">
        <v>826</v>
      </c>
      <c r="H139" s="64"/>
      <c r="I139" s="87"/>
      <c r="J139" s="87"/>
      <c r="K139" s="87"/>
      <c r="L139" s="64"/>
      <c r="M139" s="64"/>
      <c r="N139" s="64"/>
    </row>
    <row r="140" spans="1:14" s="28" customFormat="1" x14ac:dyDescent="0.25">
      <c r="A140" s="87" t="s">
        <v>188</v>
      </c>
      <c r="B140" s="79" t="s">
        <v>163</v>
      </c>
      <c r="C140" s="116"/>
      <c r="D140" s="49" t="s">
        <v>728</v>
      </c>
      <c r="E140" s="18"/>
      <c r="F140" s="54" t="s">
        <v>826</v>
      </c>
      <c r="G140" s="54" t="s">
        <v>826</v>
      </c>
      <c r="H140" s="64"/>
      <c r="I140" s="87"/>
      <c r="J140" s="87"/>
      <c r="K140" s="87"/>
      <c r="L140" s="64"/>
      <c r="M140" s="64"/>
      <c r="N140" s="64"/>
    </row>
    <row r="141" spans="1:14" s="28" customFormat="1" x14ac:dyDescent="0.25">
      <c r="A141" s="87" t="s">
        <v>189</v>
      </c>
      <c r="B141" s="79" t="s">
        <v>754</v>
      </c>
      <c r="C141" s="116"/>
      <c r="D141" s="49" t="s">
        <v>728</v>
      </c>
      <c r="E141" s="18"/>
      <c r="F141" s="54" t="s">
        <v>826</v>
      </c>
      <c r="G141" s="54" t="s">
        <v>826</v>
      </c>
      <c r="H141" s="64"/>
      <c r="I141" s="87"/>
      <c r="J141" s="87"/>
      <c r="K141" s="87"/>
      <c r="L141" s="64"/>
      <c r="M141" s="64"/>
      <c r="N141" s="64"/>
    </row>
    <row r="142" spans="1:14" s="28" customFormat="1" x14ac:dyDescent="0.25">
      <c r="A142" s="87" t="s">
        <v>190</v>
      </c>
      <c r="B142" s="79" t="s">
        <v>755</v>
      </c>
      <c r="C142" s="116"/>
      <c r="D142" s="49" t="s">
        <v>728</v>
      </c>
      <c r="E142" s="18"/>
      <c r="F142" s="54" t="s">
        <v>826</v>
      </c>
      <c r="G142" s="54" t="s">
        <v>826</v>
      </c>
      <c r="H142" s="64"/>
      <c r="I142" s="87"/>
      <c r="J142" s="87"/>
      <c r="K142" s="87"/>
      <c r="L142" s="64"/>
      <c r="M142" s="64"/>
      <c r="N142" s="64"/>
    </row>
    <row r="143" spans="1:14" s="28" customFormat="1" x14ac:dyDescent="0.25">
      <c r="A143" s="87" t="s">
        <v>191</v>
      </c>
      <c r="B143" s="79" t="s">
        <v>165</v>
      </c>
      <c r="C143" s="116"/>
      <c r="D143" s="49" t="s">
        <v>728</v>
      </c>
      <c r="E143" s="79"/>
      <c r="F143" s="54" t="s">
        <v>826</v>
      </c>
      <c r="G143" s="54" t="s">
        <v>826</v>
      </c>
      <c r="H143" s="64"/>
      <c r="I143" s="87"/>
      <c r="J143" s="87"/>
      <c r="K143" s="87"/>
      <c r="L143" s="64"/>
      <c r="M143" s="64"/>
      <c r="N143" s="64"/>
    </row>
    <row r="144" spans="1:14" x14ac:dyDescent="0.25">
      <c r="A144" s="87" t="s">
        <v>192</v>
      </c>
      <c r="B144" s="79" t="s">
        <v>167</v>
      </c>
      <c r="C144" s="116"/>
      <c r="D144" s="49" t="s">
        <v>728</v>
      </c>
      <c r="E144" s="79"/>
      <c r="F144" s="54" t="s">
        <v>826</v>
      </c>
      <c r="G144" s="54" t="s">
        <v>826</v>
      </c>
      <c r="H144" s="64"/>
      <c r="L144" s="64"/>
      <c r="M144" s="64"/>
    </row>
    <row r="145" spans="1:14" x14ac:dyDescent="0.25">
      <c r="A145" s="87" t="s">
        <v>193</v>
      </c>
      <c r="B145" s="79" t="s">
        <v>756</v>
      </c>
      <c r="C145" s="116"/>
      <c r="D145" s="49" t="s">
        <v>728</v>
      </c>
      <c r="E145" s="79"/>
      <c r="F145" s="54" t="s">
        <v>826</v>
      </c>
      <c r="G145" s="54" t="s">
        <v>826</v>
      </c>
      <c r="H145" s="64"/>
      <c r="L145" s="64"/>
      <c r="M145" s="64"/>
      <c r="N145" s="22"/>
    </row>
    <row r="146" spans="1:14" x14ac:dyDescent="0.25">
      <c r="A146" s="87" t="s">
        <v>194</v>
      </c>
      <c r="B146" s="79" t="s">
        <v>169</v>
      </c>
      <c r="C146" s="116"/>
      <c r="D146" s="49" t="s">
        <v>728</v>
      </c>
      <c r="E146" s="79"/>
      <c r="F146" s="54" t="s">
        <v>826</v>
      </c>
      <c r="G146" s="54" t="s">
        <v>826</v>
      </c>
      <c r="H146" s="64"/>
      <c r="L146" s="64"/>
      <c r="M146" s="64"/>
      <c r="N146" s="22"/>
    </row>
    <row r="147" spans="1:14" x14ac:dyDescent="0.25">
      <c r="A147" s="87" t="s">
        <v>195</v>
      </c>
      <c r="B147" s="79" t="s">
        <v>763</v>
      </c>
      <c r="C147" s="116"/>
      <c r="D147" s="49" t="s">
        <v>728</v>
      </c>
      <c r="E147" s="79"/>
      <c r="F147" s="54" t="s">
        <v>826</v>
      </c>
      <c r="G147" s="54" t="s">
        <v>826</v>
      </c>
      <c r="H147" s="64"/>
      <c r="L147" s="64"/>
      <c r="M147" s="64"/>
      <c r="N147" s="22"/>
    </row>
    <row r="148" spans="1:14" x14ac:dyDescent="0.25">
      <c r="A148" s="87" t="s">
        <v>196</v>
      </c>
      <c r="B148" s="79" t="s">
        <v>171</v>
      </c>
      <c r="C148" s="116"/>
      <c r="D148" s="49" t="s">
        <v>728</v>
      </c>
      <c r="E148" s="79"/>
      <c r="F148" s="54" t="s">
        <v>826</v>
      </c>
      <c r="G148" s="54" t="s">
        <v>826</v>
      </c>
      <c r="H148" s="64"/>
      <c r="L148" s="64"/>
      <c r="M148" s="64"/>
      <c r="N148" s="22"/>
    </row>
    <row r="149" spans="1:14" x14ac:dyDescent="0.25">
      <c r="A149" s="87" t="s">
        <v>197</v>
      </c>
      <c r="B149" s="79" t="s">
        <v>158</v>
      </c>
      <c r="C149" s="116"/>
      <c r="D149" s="49" t="s">
        <v>728</v>
      </c>
      <c r="E149" s="79"/>
      <c r="F149" s="54" t="s">
        <v>826</v>
      </c>
      <c r="G149" s="54" t="s">
        <v>826</v>
      </c>
      <c r="H149" s="64"/>
      <c r="L149" s="64"/>
      <c r="M149" s="64"/>
      <c r="N149" s="22"/>
    </row>
    <row r="150" spans="1:14" x14ac:dyDescent="0.25">
      <c r="A150" s="87" t="s">
        <v>198</v>
      </c>
      <c r="B150" s="46" t="s">
        <v>758</v>
      </c>
      <c r="C150" s="116"/>
      <c r="D150" s="49" t="s">
        <v>728</v>
      </c>
      <c r="E150" s="79"/>
      <c r="F150" s="54" t="s">
        <v>826</v>
      </c>
      <c r="G150" s="54" t="s">
        <v>826</v>
      </c>
      <c r="H150" s="64"/>
      <c r="L150" s="64"/>
      <c r="M150" s="64"/>
      <c r="N150" s="22"/>
    </row>
    <row r="151" spans="1:14" x14ac:dyDescent="0.25">
      <c r="A151" s="87" t="s">
        <v>199</v>
      </c>
      <c r="B151" s="79" t="s">
        <v>173</v>
      </c>
      <c r="C151" s="116"/>
      <c r="D151" s="49" t="s">
        <v>728</v>
      </c>
      <c r="E151" s="79"/>
      <c r="F151" s="54" t="s">
        <v>826</v>
      </c>
      <c r="G151" s="54" t="s">
        <v>826</v>
      </c>
      <c r="H151" s="64"/>
      <c r="L151" s="64"/>
      <c r="M151" s="64"/>
      <c r="N151" s="22"/>
    </row>
    <row r="152" spans="1:14" x14ac:dyDescent="0.25">
      <c r="A152" s="87" t="s">
        <v>200</v>
      </c>
      <c r="B152" s="79" t="s">
        <v>175</v>
      </c>
      <c r="C152" s="116"/>
      <c r="D152" s="49" t="s">
        <v>728</v>
      </c>
      <c r="E152" s="79"/>
      <c r="F152" s="54" t="s">
        <v>826</v>
      </c>
      <c r="G152" s="54" t="s">
        <v>826</v>
      </c>
      <c r="H152" s="64"/>
      <c r="L152" s="64"/>
      <c r="M152" s="64"/>
      <c r="N152" s="22"/>
    </row>
    <row r="153" spans="1:14" x14ac:dyDescent="0.25">
      <c r="A153" s="87" t="s">
        <v>201</v>
      </c>
      <c r="B153" s="79" t="s">
        <v>757</v>
      </c>
      <c r="C153" s="116"/>
      <c r="D153" s="49" t="s">
        <v>728</v>
      </c>
      <c r="E153" s="79"/>
      <c r="F153" s="54" t="s">
        <v>826</v>
      </c>
      <c r="G153" s="54" t="s">
        <v>826</v>
      </c>
      <c r="H153" s="64"/>
      <c r="L153" s="64"/>
      <c r="M153" s="64"/>
      <c r="N153" s="22"/>
    </row>
    <row r="154" spans="1:14" x14ac:dyDescent="0.25">
      <c r="A154" s="87" t="s">
        <v>760</v>
      </c>
      <c r="B154" s="79" t="s">
        <v>87</v>
      </c>
      <c r="C154" s="116"/>
      <c r="D154" s="49" t="s">
        <v>728</v>
      </c>
      <c r="E154" s="79"/>
      <c r="F154" s="54" t="s">
        <v>826</v>
      </c>
      <c r="G154" s="54" t="s">
        <v>826</v>
      </c>
      <c r="H154" s="64"/>
      <c r="L154" s="64"/>
      <c r="M154" s="64"/>
      <c r="N154" s="22"/>
    </row>
    <row r="155" spans="1:14" x14ac:dyDescent="0.25">
      <c r="A155" s="87" t="s">
        <v>764</v>
      </c>
      <c r="B155" s="26" t="s">
        <v>89</v>
      </c>
      <c r="C155" s="116">
        <v>6865106263.9899998</v>
      </c>
      <c r="D155" s="49">
        <v>0</v>
      </c>
      <c r="E155" s="79"/>
      <c r="F155" s="47">
        <v>1</v>
      </c>
      <c r="G155" s="47">
        <v>0</v>
      </c>
      <c r="H155" s="64"/>
      <c r="L155" s="64"/>
      <c r="M155" s="64"/>
      <c r="N155" s="22"/>
    </row>
    <row r="156" spans="1:14" outlineLevel="1" x14ac:dyDescent="0.25">
      <c r="A156" s="87" t="s">
        <v>202</v>
      </c>
      <c r="B156" s="21" t="s">
        <v>91</v>
      </c>
      <c r="C156" s="49"/>
      <c r="D156" s="49"/>
      <c r="E156" s="79"/>
      <c r="F156" s="54" t="s">
        <v>826</v>
      </c>
      <c r="G156" s="54" t="s">
        <v>826</v>
      </c>
      <c r="H156" s="64"/>
      <c r="L156" s="64"/>
      <c r="M156" s="64"/>
      <c r="N156" s="22"/>
    </row>
    <row r="157" spans="1:14" outlineLevel="1" x14ac:dyDescent="0.25">
      <c r="A157" s="87" t="s">
        <v>203</v>
      </c>
      <c r="B157" s="21" t="s">
        <v>91</v>
      </c>
      <c r="C157" s="49"/>
      <c r="D157" s="49"/>
      <c r="E157" s="79"/>
      <c r="F157" s="54" t="s">
        <v>826</v>
      </c>
      <c r="G157" s="54" t="s">
        <v>826</v>
      </c>
      <c r="H157" s="64"/>
      <c r="L157" s="64"/>
      <c r="M157" s="64"/>
      <c r="N157" s="22"/>
    </row>
    <row r="158" spans="1:14" outlineLevel="1" x14ac:dyDescent="0.25">
      <c r="A158" s="87" t="s">
        <v>204</v>
      </c>
      <c r="B158" s="21" t="s">
        <v>91</v>
      </c>
      <c r="C158" s="49"/>
      <c r="D158" s="49"/>
      <c r="E158" s="79"/>
      <c r="F158" s="54" t="s">
        <v>826</v>
      </c>
      <c r="G158" s="54" t="s">
        <v>826</v>
      </c>
      <c r="H158" s="64"/>
      <c r="L158" s="64"/>
      <c r="M158" s="64"/>
      <c r="N158" s="22"/>
    </row>
    <row r="159" spans="1:14" outlineLevel="1" x14ac:dyDescent="0.25">
      <c r="A159" s="87" t="s">
        <v>205</v>
      </c>
      <c r="B159" s="21" t="s">
        <v>91</v>
      </c>
      <c r="C159" s="49"/>
      <c r="D159" s="49"/>
      <c r="E159" s="79"/>
      <c r="F159" s="54" t="s">
        <v>826</v>
      </c>
      <c r="G159" s="54" t="s">
        <v>826</v>
      </c>
      <c r="H159" s="64"/>
      <c r="L159" s="64"/>
      <c r="M159" s="64"/>
      <c r="N159" s="22"/>
    </row>
    <row r="160" spans="1:14" outlineLevel="1" x14ac:dyDescent="0.25">
      <c r="A160" s="87" t="s">
        <v>206</v>
      </c>
      <c r="B160" s="21" t="s">
        <v>91</v>
      </c>
      <c r="C160" s="49"/>
      <c r="D160" s="49"/>
      <c r="E160" s="79"/>
      <c r="F160" s="54" t="s">
        <v>826</v>
      </c>
      <c r="G160" s="54" t="s">
        <v>826</v>
      </c>
      <c r="H160" s="64"/>
      <c r="L160" s="64"/>
      <c r="M160" s="64"/>
      <c r="N160" s="22"/>
    </row>
    <row r="161" spans="1:14" outlineLevel="1" x14ac:dyDescent="0.25">
      <c r="A161" s="87" t="s">
        <v>207</v>
      </c>
      <c r="B161" s="21" t="s">
        <v>91</v>
      </c>
      <c r="C161" s="49"/>
      <c r="D161" s="49"/>
      <c r="E161" s="79"/>
      <c r="F161" s="54" t="s">
        <v>826</v>
      </c>
      <c r="G161" s="54" t="s">
        <v>826</v>
      </c>
      <c r="H161" s="64"/>
      <c r="L161" s="64"/>
      <c r="M161" s="64"/>
      <c r="N161" s="22"/>
    </row>
    <row r="162" spans="1:14" outlineLevel="1" x14ac:dyDescent="0.25">
      <c r="A162" s="87" t="s">
        <v>208</v>
      </c>
      <c r="B162" s="21" t="s">
        <v>91</v>
      </c>
      <c r="C162" s="49"/>
      <c r="D162" s="49"/>
      <c r="E162" s="79"/>
      <c r="F162" s="54" t="s">
        <v>826</v>
      </c>
      <c r="G162" s="54" t="s">
        <v>826</v>
      </c>
      <c r="H162" s="64"/>
      <c r="L162" s="64"/>
      <c r="M162" s="64"/>
      <c r="N162" s="22"/>
    </row>
    <row r="163" spans="1:14" ht="15" customHeight="1" x14ac:dyDescent="0.25">
      <c r="A163" s="12"/>
      <c r="B163" s="13" t="s">
        <v>209</v>
      </c>
      <c r="C163" s="41" t="s">
        <v>149</v>
      </c>
      <c r="D163" s="41" t="s">
        <v>150</v>
      </c>
      <c r="E163" s="14"/>
      <c r="F163" s="41" t="s">
        <v>151</v>
      </c>
      <c r="G163" s="41" t="s">
        <v>152</v>
      </c>
      <c r="H163" s="64"/>
      <c r="L163" s="64"/>
      <c r="M163" s="64"/>
      <c r="N163" s="22"/>
    </row>
    <row r="164" spans="1:14" x14ac:dyDescent="0.25">
      <c r="A164" s="87" t="s">
        <v>211</v>
      </c>
      <c r="B164" s="64" t="s">
        <v>212</v>
      </c>
      <c r="C164" s="116" vm="49">
        <v>6865106263.9899998</v>
      </c>
      <c r="D164" s="49" t="s">
        <v>24</v>
      </c>
      <c r="E164" s="30"/>
      <c r="F164" s="54">
        <v>1</v>
      </c>
      <c r="G164" s="54" t="s">
        <v>826</v>
      </c>
      <c r="H164" s="64"/>
      <c r="L164" s="64"/>
      <c r="M164" s="64"/>
      <c r="N164" s="22"/>
    </row>
    <row r="165" spans="1:14" x14ac:dyDescent="0.25">
      <c r="A165" s="87" t="s">
        <v>213</v>
      </c>
      <c r="B165" s="64" t="s">
        <v>214</v>
      </c>
      <c r="C165" s="116"/>
      <c r="D165" s="49" t="s">
        <v>24</v>
      </c>
      <c r="E165" s="30"/>
      <c r="F165" s="54" t="s">
        <v>826</v>
      </c>
      <c r="G165" s="54" t="s">
        <v>826</v>
      </c>
      <c r="H165" s="64"/>
      <c r="L165" s="64"/>
      <c r="M165" s="64"/>
      <c r="N165" s="22"/>
    </row>
    <row r="166" spans="1:14" x14ac:dyDescent="0.25">
      <c r="A166" s="87" t="s">
        <v>215</v>
      </c>
      <c r="B166" s="64" t="s">
        <v>87</v>
      </c>
      <c r="C166" s="116"/>
      <c r="D166" s="49" t="s">
        <v>24</v>
      </c>
      <c r="E166" s="30"/>
      <c r="F166" s="54" t="s">
        <v>826</v>
      </c>
      <c r="G166" s="54" t="s">
        <v>826</v>
      </c>
      <c r="H166" s="64"/>
      <c r="L166" s="64"/>
      <c r="M166" s="64"/>
      <c r="N166" s="22"/>
    </row>
    <row r="167" spans="1:14" x14ac:dyDescent="0.25">
      <c r="A167" s="87" t="s">
        <v>216</v>
      </c>
      <c r="B167" s="31" t="s">
        <v>89</v>
      </c>
      <c r="C167" s="116">
        <v>6865106263.9899998</v>
      </c>
      <c r="D167" s="57">
        <v>0</v>
      </c>
      <c r="E167" s="30"/>
      <c r="F167" s="56">
        <v>1</v>
      </c>
      <c r="G167" s="56">
        <v>0</v>
      </c>
      <c r="H167" s="64"/>
      <c r="L167" s="64"/>
      <c r="M167" s="64"/>
      <c r="N167" s="22"/>
    </row>
    <row r="168" spans="1:14" outlineLevel="1" x14ac:dyDescent="0.25">
      <c r="A168" s="87" t="s">
        <v>217</v>
      </c>
      <c r="B168" s="31"/>
      <c r="C168" s="57"/>
      <c r="D168" s="57"/>
      <c r="E168" s="30"/>
      <c r="F168" s="30"/>
      <c r="G168" s="46"/>
      <c r="H168" s="64"/>
      <c r="L168" s="64"/>
      <c r="M168" s="64"/>
      <c r="N168" s="22"/>
    </row>
    <row r="169" spans="1:14" outlineLevel="1" x14ac:dyDescent="0.25">
      <c r="A169" s="87" t="s">
        <v>218</v>
      </c>
      <c r="B169" s="31"/>
      <c r="C169" s="57"/>
      <c r="D169" s="57"/>
      <c r="E169" s="30"/>
      <c r="F169" s="30"/>
      <c r="G169" s="46"/>
      <c r="H169" s="64"/>
      <c r="L169" s="64"/>
      <c r="M169" s="64"/>
      <c r="N169" s="22"/>
    </row>
    <row r="170" spans="1:14" outlineLevel="1" x14ac:dyDescent="0.25">
      <c r="A170" s="87" t="s">
        <v>219</v>
      </c>
      <c r="B170" s="31"/>
      <c r="C170" s="57"/>
      <c r="D170" s="57"/>
      <c r="E170" s="30"/>
      <c r="F170" s="30"/>
      <c r="G170" s="46"/>
      <c r="H170" s="64"/>
      <c r="L170" s="64"/>
      <c r="M170" s="64"/>
      <c r="N170" s="22"/>
    </row>
    <row r="171" spans="1:14" outlineLevel="1" x14ac:dyDescent="0.25">
      <c r="A171" s="87" t="s">
        <v>220</v>
      </c>
      <c r="B171" s="31"/>
      <c r="C171" s="57"/>
      <c r="D171" s="57"/>
      <c r="E171" s="30"/>
      <c r="F171" s="30"/>
      <c r="G171" s="46"/>
      <c r="H171" s="64"/>
      <c r="L171" s="64"/>
      <c r="M171" s="64"/>
      <c r="N171" s="22"/>
    </row>
    <row r="172" spans="1:14" outlineLevel="1" x14ac:dyDescent="0.25">
      <c r="A172" s="87" t="s">
        <v>221</v>
      </c>
      <c r="B172" s="31"/>
      <c r="C172" s="57"/>
      <c r="D172" s="57"/>
      <c r="E172" s="30"/>
      <c r="F172" s="30"/>
      <c r="G172" s="46"/>
      <c r="H172" s="64"/>
      <c r="L172" s="64"/>
      <c r="M172" s="64"/>
      <c r="N172" s="22"/>
    </row>
    <row r="173" spans="1:14" ht="15" customHeight="1" x14ac:dyDescent="0.25">
      <c r="A173" s="12"/>
      <c r="B173" s="13" t="s">
        <v>222</v>
      </c>
      <c r="C173" s="12" t="s">
        <v>55</v>
      </c>
      <c r="D173" s="12"/>
      <c r="E173" s="14"/>
      <c r="F173" s="15" t="s">
        <v>223</v>
      </c>
      <c r="G173" s="15"/>
      <c r="H173" s="64"/>
      <c r="L173" s="64"/>
      <c r="M173" s="64"/>
      <c r="N173" s="22"/>
    </row>
    <row r="174" spans="1:14" ht="15" customHeight="1" x14ac:dyDescent="0.25">
      <c r="A174" s="87" t="s">
        <v>224</v>
      </c>
      <c r="B174" s="79" t="s">
        <v>225</v>
      </c>
      <c r="D174" s="8"/>
      <c r="E174" s="78"/>
      <c r="F174" s="54" t="s">
        <v>826</v>
      </c>
      <c r="G174" s="18"/>
      <c r="H174" s="64"/>
      <c r="L174" s="64"/>
      <c r="M174" s="64"/>
      <c r="N174" s="22"/>
    </row>
    <row r="175" spans="1:14" ht="30.75" customHeight="1" x14ac:dyDescent="0.25">
      <c r="A175" s="87" t="s">
        <v>9</v>
      </c>
      <c r="B175" s="79" t="s">
        <v>731</v>
      </c>
      <c r="E175" s="20"/>
      <c r="F175" s="54" t="s">
        <v>826</v>
      </c>
      <c r="G175" s="18"/>
      <c r="H175" s="64"/>
      <c r="L175" s="64"/>
      <c r="M175" s="64"/>
      <c r="N175" s="22"/>
    </row>
    <row r="176" spans="1:14" x14ac:dyDescent="0.25">
      <c r="A176" s="87" t="s">
        <v>226</v>
      </c>
      <c r="B176" s="79" t="s">
        <v>227</v>
      </c>
      <c r="E176" s="20"/>
      <c r="F176" s="54"/>
      <c r="G176" s="18"/>
      <c r="H176" s="64"/>
      <c r="L176" s="64"/>
      <c r="M176" s="64"/>
      <c r="N176" s="22"/>
    </row>
    <row r="177" spans="1:14" x14ac:dyDescent="0.25">
      <c r="A177" s="87" t="s">
        <v>228</v>
      </c>
      <c r="B177" s="79" t="s">
        <v>229</v>
      </c>
      <c r="E177" s="20"/>
      <c r="F177" s="54" t="s">
        <v>826</v>
      </c>
      <c r="G177" s="18"/>
      <c r="H177" s="64"/>
      <c r="L177" s="64"/>
      <c r="M177" s="64"/>
      <c r="N177" s="22"/>
    </row>
    <row r="178" spans="1:14" x14ac:dyDescent="0.25">
      <c r="A178" s="87" t="s">
        <v>230</v>
      </c>
      <c r="B178" s="79" t="s">
        <v>87</v>
      </c>
      <c r="E178" s="20"/>
      <c r="F178" s="54" t="s">
        <v>826</v>
      </c>
      <c r="G178" s="18"/>
      <c r="H178" s="64"/>
      <c r="L178" s="64"/>
      <c r="M178" s="64"/>
      <c r="N178" s="22"/>
    </row>
    <row r="179" spans="1:14" x14ac:dyDescent="0.25">
      <c r="A179" s="87" t="s">
        <v>10</v>
      </c>
      <c r="B179" s="26" t="s">
        <v>89</v>
      </c>
      <c r="C179" s="50">
        <v>0</v>
      </c>
      <c r="E179" s="20"/>
      <c r="F179" s="55">
        <v>0</v>
      </c>
      <c r="G179" s="18"/>
      <c r="H179" s="64"/>
      <c r="L179" s="64"/>
      <c r="M179" s="64"/>
      <c r="N179" s="22"/>
    </row>
    <row r="180" spans="1:14" outlineLevel="1" x14ac:dyDescent="0.25">
      <c r="A180" s="87" t="s">
        <v>231</v>
      </c>
      <c r="B180" s="32" t="s">
        <v>232</v>
      </c>
      <c r="C180" s="49"/>
      <c r="E180" s="20"/>
      <c r="F180" s="54" t="s">
        <v>826</v>
      </c>
      <c r="G180" s="18"/>
      <c r="H180" s="64"/>
      <c r="L180" s="64"/>
      <c r="M180" s="64"/>
      <c r="N180" s="22"/>
    </row>
    <row r="181" spans="1:14" s="32" customFormat="1" ht="30" outlineLevel="1" x14ac:dyDescent="0.25">
      <c r="A181" s="87" t="s">
        <v>233</v>
      </c>
      <c r="B181" s="32" t="s">
        <v>234</v>
      </c>
      <c r="C181" s="58"/>
      <c r="F181" s="54" t="s">
        <v>826</v>
      </c>
    </row>
    <row r="182" spans="1:14" ht="30" outlineLevel="1" x14ac:dyDescent="0.25">
      <c r="A182" s="87" t="s">
        <v>235</v>
      </c>
      <c r="B182" s="32" t="s">
        <v>236</v>
      </c>
      <c r="C182" s="49"/>
      <c r="E182" s="20"/>
      <c r="F182" s="54" t="s">
        <v>826</v>
      </c>
      <c r="G182" s="18"/>
      <c r="H182" s="64"/>
      <c r="L182" s="64"/>
      <c r="M182" s="64"/>
      <c r="N182" s="22"/>
    </row>
    <row r="183" spans="1:14" outlineLevel="1" x14ac:dyDescent="0.25">
      <c r="A183" s="87" t="s">
        <v>237</v>
      </c>
      <c r="B183" s="32" t="s">
        <v>238</v>
      </c>
      <c r="C183" s="49"/>
      <c r="E183" s="20"/>
      <c r="F183" s="54" t="s">
        <v>826</v>
      </c>
      <c r="G183" s="18"/>
      <c r="H183" s="64"/>
      <c r="L183" s="64"/>
      <c r="M183" s="64"/>
      <c r="N183" s="22"/>
    </row>
    <row r="184" spans="1:14" s="32" customFormat="1" ht="30" outlineLevel="1" x14ac:dyDescent="0.25">
      <c r="A184" s="87" t="s">
        <v>239</v>
      </c>
      <c r="B184" s="32" t="s">
        <v>240</v>
      </c>
      <c r="C184" s="58"/>
      <c r="F184" s="54" t="s">
        <v>826</v>
      </c>
    </row>
    <row r="185" spans="1:14" ht="30" outlineLevel="1" x14ac:dyDescent="0.25">
      <c r="A185" s="87" t="s">
        <v>241</v>
      </c>
      <c r="B185" s="32" t="s">
        <v>242</v>
      </c>
      <c r="C185" s="49"/>
      <c r="E185" s="20"/>
      <c r="F185" s="54" t="s">
        <v>826</v>
      </c>
      <c r="G185" s="18"/>
      <c r="H185" s="64"/>
      <c r="L185" s="64"/>
      <c r="M185" s="64"/>
      <c r="N185" s="22"/>
    </row>
    <row r="186" spans="1:14" outlineLevel="1" x14ac:dyDescent="0.25">
      <c r="A186" s="87" t="s">
        <v>243</v>
      </c>
      <c r="B186" s="32" t="s">
        <v>244</v>
      </c>
      <c r="C186" s="49"/>
      <c r="E186" s="20"/>
      <c r="F186" s="54" t="s">
        <v>826</v>
      </c>
      <c r="G186" s="18"/>
      <c r="H186" s="64"/>
      <c r="L186" s="64"/>
      <c r="M186" s="64"/>
      <c r="N186" s="22"/>
    </row>
    <row r="187" spans="1:14" outlineLevel="1" x14ac:dyDescent="0.25">
      <c r="A187" s="87" t="s">
        <v>245</v>
      </c>
      <c r="B187" s="32" t="s">
        <v>246</v>
      </c>
      <c r="C187" s="49"/>
      <c r="E187" s="20"/>
      <c r="F187" s="54" t="s">
        <v>826</v>
      </c>
      <c r="G187" s="18"/>
      <c r="H187" s="64"/>
      <c r="L187" s="64"/>
      <c r="M187" s="64"/>
      <c r="N187" s="22"/>
    </row>
    <row r="188" spans="1:14" outlineLevel="1" x14ac:dyDescent="0.25">
      <c r="A188" s="87" t="s">
        <v>247</v>
      </c>
      <c r="B188" s="32"/>
      <c r="E188" s="20"/>
      <c r="F188" s="18"/>
      <c r="G188" s="18"/>
      <c r="H188" s="64"/>
      <c r="L188" s="64"/>
      <c r="M188" s="64"/>
      <c r="N188" s="22"/>
    </row>
    <row r="189" spans="1:14" outlineLevel="1" x14ac:dyDescent="0.25">
      <c r="A189" s="87" t="s">
        <v>248</v>
      </c>
      <c r="B189" s="32"/>
      <c r="E189" s="20"/>
      <c r="F189" s="18"/>
      <c r="G189" s="18"/>
      <c r="H189" s="64"/>
      <c r="L189" s="64"/>
      <c r="M189" s="64"/>
      <c r="N189" s="22"/>
    </row>
    <row r="190" spans="1:14" outlineLevel="1" x14ac:dyDescent="0.25">
      <c r="A190" s="87" t="s">
        <v>249</v>
      </c>
      <c r="B190" s="32"/>
      <c r="E190" s="20"/>
      <c r="F190" s="18"/>
      <c r="G190" s="18"/>
      <c r="H190" s="64"/>
      <c r="L190" s="64"/>
      <c r="M190" s="64"/>
      <c r="N190" s="22"/>
    </row>
    <row r="191" spans="1:14" outlineLevel="1" x14ac:dyDescent="0.25">
      <c r="A191" s="87" t="s">
        <v>250</v>
      </c>
      <c r="B191" s="21"/>
      <c r="E191" s="20"/>
      <c r="F191" s="18"/>
      <c r="G191" s="18"/>
      <c r="H191" s="64"/>
      <c r="L191" s="64"/>
      <c r="M191" s="64"/>
      <c r="N191" s="22"/>
    </row>
    <row r="192" spans="1:14" ht="15" customHeight="1" x14ac:dyDescent="0.25">
      <c r="A192" s="12"/>
      <c r="B192" s="13" t="s">
        <v>251</v>
      </c>
      <c r="C192" s="12" t="s">
        <v>55</v>
      </c>
      <c r="D192" s="12"/>
      <c r="E192" s="14"/>
      <c r="F192" s="15" t="s">
        <v>223</v>
      </c>
      <c r="G192" s="15"/>
      <c r="H192" s="64"/>
      <c r="L192" s="64"/>
      <c r="M192" s="64"/>
      <c r="N192" s="22"/>
    </row>
    <row r="193" spans="1:14" x14ac:dyDescent="0.25">
      <c r="A193" s="87" t="s">
        <v>252</v>
      </c>
      <c r="B193" s="79" t="s">
        <v>253</v>
      </c>
      <c r="E193" s="17"/>
      <c r="F193" s="54" t="s">
        <v>826</v>
      </c>
      <c r="G193" s="18"/>
      <c r="H193" s="64"/>
      <c r="L193" s="64"/>
      <c r="M193" s="64"/>
      <c r="N193" s="22"/>
    </row>
    <row r="194" spans="1:14" x14ac:dyDescent="0.25">
      <c r="A194" s="87" t="s">
        <v>254</v>
      </c>
      <c r="B194" s="79" t="s">
        <v>255</v>
      </c>
      <c r="E194" s="20"/>
      <c r="F194" s="54" t="s">
        <v>826</v>
      </c>
      <c r="G194" s="20"/>
      <c r="H194" s="64"/>
      <c r="L194" s="64"/>
      <c r="M194" s="64"/>
      <c r="N194" s="22"/>
    </row>
    <row r="195" spans="1:14" x14ac:dyDescent="0.25">
      <c r="A195" s="87" t="s">
        <v>256</v>
      </c>
      <c r="B195" s="79" t="s">
        <v>257</v>
      </c>
      <c r="E195" s="20"/>
      <c r="F195" s="54" t="s">
        <v>826</v>
      </c>
      <c r="G195" s="20"/>
      <c r="H195" s="64"/>
      <c r="L195" s="64"/>
      <c r="M195" s="64"/>
      <c r="N195" s="22"/>
    </row>
    <row r="196" spans="1:14" x14ac:dyDescent="0.25">
      <c r="A196" s="87" t="s">
        <v>258</v>
      </c>
      <c r="B196" s="79" t="s">
        <v>259</v>
      </c>
      <c r="E196" s="20"/>
      <c r="F196" s="54" t="s">
        <v>826</v>
      </c>
      <c r="G196" s="20"/>
      <c r="H196" s="64"/>
      <c r="L196" s="64"/>
      <c r="M196" s="64"/>
      <c r="N196" s="22"/>
    </row>
    <row r="197" spans="1:14" x14ac:dyDescent="0.25">
      <c r="A197" s="87" t="s">
        <v>260</v>
      </c>
      <c r="B197" s="79" t="s">
        <v>261</v>
      </c>
      <c r="E197" s="20"/>
      <c r="F197" s="54" t="s">
        <v>826</v>
      </c>
      <c r="G197" s="20"/>
      <c r="H197" s="64"/>
      <c r="L197" s="64"/>
      <c r="M197" s="64"/>
      <c r="N197" s="22"/>
    </row>
    <row r="198" spans="1:14" x14ac:dyDescent="0.25">
      <c r="A198" s="87" t="s">
        <v>262</v>
      </c>
      <c r="B198" s="79" t="s">
        <v>263</v>
      </c>
      <c r="E198" s="20"/>
      <c r="F198" s="54" t="s">
        <v>826</v>
      </c>
      <c r="G198" s="20"/>
      <c r="H198" s="64"/>
      <c r="L198" s="64"/>
      <c r="M198" s="64"/>
      <c r="N198" s="22"/>
    </row>
    <row r="199" spans="1:14" x14ac:dyDescent="0.25">
      <c r="A199" s="87" t="s">
        <v>264</v>
      </c>
      <c r="B199" s="79" t="s">
        <v>265</v>
      </c>
      <c r="E199" s="20"/>
      <c r="F199" s="54" t="s">
        <v>826</v>
      </c>
      <c r="G199" s="20"/>
      <c r="H199" s="64"/>
      <c r="L199" s="64"/>
      <c r="M199" s="64"/>
      <c r="N199" s="22"/>
    </row>
    <row r="200" spans="1:14" x14ac:dyDescent="0.25">
      <c r="A200" s="87" t="s">
        <v>266</v>
      </c>
      <c r="B200" s="79" t="s">
        <v>12</v>
      </c>
      <c r="E200" s="20"/>
      <c r="F200" s="54" t="s">
        <v>826</v>
      </c>
      <c r="G200" s="20"/>
      <c r="H200" s="64"/>
      <c r="L200" s="64"/>
      <c r="M200" s="64"/>
      <c r="N200" s="22"/>
    </row>
    <row r="201" spans="1:14" x14ac:dyDescent="0.25">
      <c r="A201" s="87" t="s">
        <v>267</v>
      </c>
      <c r="B201" s="79" t="s">
        <v>268</v>
      </c>
      <c r="E201" s="20"/>
      <c r="F201" s="54" t="s">
        <v>826</v>
      </c>
      <c r="G201" s="20"/>
      <c r="H201" s="64"/>
      <c r="L201" s="64"/>
      <c r="M201" s="64"/>
      <c r="N201" s="22"/>
    </row>
    <row r="202" spans="1:14" x14ac:dyDescent="0.25">
      <c r="A202" s="87" t="s">
        <v>269</v>
      </c>
      <c r="B202" s="79" t="s">
        <v>270</v>
      </c>
      <c r="E202" s="20"/>
      <c r="F202" s="54" t="s">
        <v>826</v>
      </c>
      <c r="G202" s="20"/>
      <c r="H202" s="64"/>
      <c r="L202" s="64"/>
      <c r="M202" s="64"/>
      <c r="N202" s="22"/>
    </row>
    <row r="203" spans="1:14" x14ac:dyDescent="0.25">
      <c r="A203" s="87" t="s">
        <v>271</v>
      </c>
      <c r="B203" s="79" t="s">
        <v>272</v>
      </c>
      <c r="E203" s="20"/>
      <c r="F203" s="54" t="s">
        <v>826</v>
      </c>
      <c r="G203" s="20"/>
      <c r="H203" s="64"/>
      <c r="L203" s="64"/>
      <c r="M203" s="64"/>
      <c r="N203" s="22"/>
    </row>
    <row r="204" spans="1:14" x14ac:dyDescent="0.25">
      <c r="A204" s="87" t="s">
        <v>273</v>
      </c>
      <c r="B204" s="79" t="s">
        <v>274</v>
      </c>
      <c r="E204" s="20"/>
      <c r="F204" s="54" t="s">
        <v>826</v>
      </c>
      <c r="G204" s="20"/>
      <c r="H204" s="64"/>
      <c r="L204" s="64"/>
      <c r="M204" s="64"/>
      <c r="N204" s="22"/>
    </row>
    <row r="205" spans="1:14" x14ac:dyDescent="0.25">
      <c r="A205" s="87" t="s">
        <v>275</v>
      </c>
      <c r="B205" s="79" t="s">
        <v>276</v>
      </c>
      <c r="E205" s="20"/>
      <c r="F205" s="54" t="s">
        <v>826</v>
      </c>
      <c r="G205" s="20"/>
      <c r="H205" s="64"/>
      <c r="L205" s="64"/>
      <c r="M205" s="64"/>
      <c r="N205" s="22"/>
    </row>
    <row r="206" spans="1:14" x14ac:dyDescent="0.25">
      <c r="A206" s="87" t="s">
        <v>277</v>
      </c>
      <c r="B206" s="79" t="s">
        <v>87</v>
      </c>
      <c r="E206" s="20"/>
      <c r="F206" s="54" t="s">
        <v>826</v>
      </c>
      <c r="G206" s="20"/>
      <c r="H206" s="64"/>
      <c r="L206" s="64"/>
      <c r="M206" s="64"/>
      <c r="N206" s="22"/>
    </row>
    <row r="207" spans="1:14" x14ac:dyDescent="0.25">
      <c r="A207" s="87" t="s">
        <v>278</v>
      </c>
      <c r="B207" s="19" t="s">
        <v>279</v>
      </c>
      <c r="E207" s="20"/>
      <c r="F207" s="54"/>
      <c r="G207" s="20"/>
      <c r="H207" s="64"/>
      <c r="L207" s="64"/>
      <c r="M207" s="64"/>
      <c r="N207" s="22"/>
    </row>
    <row r="208" spans="1:14" x14ac:dyDescent="0.25">
      <c r="A208" s="87" t="s">
        <v>280</v>
      </c>
      <c r="B208" s="26" t="s">
        <v>89</v>
      </c>
      <c r="C208" s="50">
        <v>0</v>
      </c>
      <c r="D208" s="79"/>
      <c r="E208" s="20"/>
      <c r="F208" s="55">
        <v>0</v>
      </c>
      <c r="G208" s="20"/>
      <c r="H208" s="64"/>
      <c r="L208" s="64"/>
      <c r="M208" s="64"/>
      <c r="N208" s="22"/>
    </row>
    <row r="209" spans="1:14" outlineLevel="1" x14ac:dyDescent="0.25">
      <c r="A209" s="87" t="s">
        <v>281</v>
      </c>
      <c r="B209" s="21" t="s">
        <v>91</v>
      </c>
      <c r="C209" s="49"/>
      <c r="E209" s="20"/>
      <c r="F209" s="54" t="s">
        <v>826</v>
      </c>
      <c r="G209" s="20"/>
      <c r="H209" s="64"/>
      <c r="L209" s="64"/>
      <c r="M209" s="64"/>
      <c r="N209" s="22"/>
    </row>
    <row r="210" spans="1:14" outlineLevel="1" x14ac:dyDescent="0.25">
      <c r="A210" s="87" t="s">
        <v>282</v>
      </c>
      <c r="B210" s="21" t="s">
        <v>91</v>
      </c>
      <c r="C210" s="49"/>
      <c r="E210" s="20"/>
      <c r="F210" s="54" t="s">
        <v>826</v>
      </c>
      <c r="G210" s="20"/>
      <c r="H210" s="64"/>
      <c r="L210" s="64"/>
      <c r="M210" s="64"/>
      <c r="N210" s="22"/>
    </row>
    <row r="211" spans="1:14" outlineLevel="1" x14ac:dyDescent="0.25">
      <c r="A211" s="87" t="s">
        <v>283</v>
      </c>
      <c r="B211" s="21" t="s">
        <v>91</v>
      </c>
      <c r="C211" s="49"/>
      <c r="E211" s="20"/>
      <c r="F211" s="54" t="s">
        <v>826</v>
      </c>
      <c r="G211" s="20"/>
      <c r="H211" s="64"/>
      <c r="L211" s="64"/>
      <c r="M211" s="64"/>
      <c r="N211" s="22"/>
    </row>
    <row r="212" spans="1:14" outlineLevel="1" x14ac:dyDescent="0.25">
      <c r="A212" s="87" t="s">
        <v>284</v>
      </c>
      <c r="B212" s="21" t="s">
        <v>91</v>
      </c>
      <c r="C212" s="49"/>
      <c r="E212" s="20"/>
      <c r="F212" s="54" t="s">
        <v>826</v>
      </c>
      <c r="G212" s="20"/>
      <c r="H212" s="64"/>
      <c r="L212" s="64"/>
      <c r="M212" s="64"/>
      <c r="N212" s="22"/>
    </row>
    <row r="213" spans="1:14" outlineLevel="1" x14ac:dyDescent="0.25">
      <c r="A213" s="87" t="s">
        <v>285</v>
      </c>
      <c r="B213" s="21" t="s">
        <v>91</v>
      </c>
      <c r="C213" s="49"/>
      <c r="E213" s="20"/>
      <c r="F213" s="54" t="s">
        <v>826</v>
      </c>
      <c r="G213" s="20"/>
      <c r="H213" s="64"/>
      <c r="L213" s="64"/>
      <c r="M213" s="64"/>
      <c r="N213" s="22"/>
    </row>
    <row r="214" spans="1:14" outlineLevel="1" x14ac:dyDescent="0.25">
      <c r="A214" s="87" t="s">
        <v>286</v>
      </c>
      <c r="B214" s="21" t="s">
        <v>91</v>
      </c>
      <c r="C214" s="49"/>
      <c r="E214" s="20"/>
      <c r="F214" s="54" t="s">
        <v>826</v>
      </c>
      <c r="G214" s="20"/>
      <c r="H214" s="64"/>
      <c r="L214" s="64"/>
      <c r="M214" s="64"/>
      <c r="N214" s="22"/>
    </row>
    <row r="215" spans="1:14" outlineLevel="1" x14ac:dyDescent="0.25">
      <c r="A215" s="87" t="s">
        <v>287</v>
      </c>
      <c r="B215" s="21" t="s">
        <v>91</v>
      </c>
      <c r="C215" s="49"/>
      <c r="E215" s="20"/>
      <c r="F215" s="54" t="s">
        <v>826</v>
      </c>
      <c r="G215" s="20"/>
      <c r="H215" s="64"/>
      <c r="L215" s="64"/>
      <c r="M215" s="64"/>
      <c r="N215" s="22"/>
    </row>
    <row r="216" spans="1:14" ht="15" customHeight="1" x14ac:dyDescent="0.25">
      <c r="A216" s="12"/>
      <c r="B216" s="13" t="s">
        <v>288</v>
      </c>
      <c r="C216" s="12" t="s">
        <v>55</v>
      </c>
      <c r="D216" s="12"/>
      <c r="E216" s="14"/>
      <c r="F216" s="15" t="s">
        <v>77</v>
      </c>
      <c r="G216" s="15" t="s">
        <v>210</v>
      </c>
      <c r="H216" s="64"/>
      <c r="L216" s="64"/>
      <c r="M216" s="64"/>
      <c r="N216" s="22"/>
    </row>
    <row r="217" spans="1:14" x14ac:dyDescent="0.25">
      <c r="A217" s="87" t="s">
        <v>289</v>
      </c>
      <c r="B217" s="46" t="s">
        <v>290</v>
      </c>
      <c r="E217" s="30"/>
      <c r="F217" s="54" t="s">
        <v>826</v>
      </c>
      <c r="G217" s="54" t="s">
        <v>826</v>
      </c>
      <c r="H217" s="64"/>
      <c r="L217" s="64"/>
      <c r="M217" s="64"/>
      <c r="N217" s="22"/>
    </row>
    <row r="218" spans="1:14" x14ac:dyDescent="0.25">
      <c r="A218" s="87" t="s">
        <v>291</v>
      </c>
      <c r="B218" s="46" t="s">
        <v>292</v>
      </c>
      <c r="C218" s="116" vm="55">
        <v>169005139.60999998</v>
      </c>
      <c r="E218" s="30"/>
      <c r="F218" s="54">
        <v>2.1829748966194121E-2</v>
      </c>
      <c r="G218" s="54">
        <v>2.4617993241633263E-2</v>
      </c>
      <c r="H218" s="64"/>
      <c r="L218" s="64"/>
      <c r="M218" s="64"/>
      <c r="N218" s="22"/>
    </row>
    <row r="219" spans="1:14" x14ac:dyDescent="0.25">
      <c r="A219" s="87" t="s">
        <v>293</v>
      </c>
      <c r="B219" s="46" t="s">
        <v>87</v>
      </c>
      <c r="C219" s="116"/>
      <c r="E219" s="30"/>
      <c r="F219" s="54" t="s">
        <v>826</v>
      </c>
      <c r="G219" s="54" t="s">
        <v>826</v>
      </c>
      <c r="H219" s="64"/>
      <c r="L219" s="64"/>
      <c r="M219" s="64"/>
      <c r="N219" s="22"/>
    </row>
    <row r="220" spans="1:14" x14ac:dyDescent="0.25">
      <c r="A220" s="87" t="s">
        <v>294</v>
      </c>
      <c r="B220" s="26" t="s">
        <v>89</v>
      </c>
      <c r="C220" s="116">
        <v>169005139.60999998</v>
      </c>
      <c r="E220" s="30"/>
      <c r="F220" s="47">
        <v>2.1829748966194121E-2</v>
      </c>
      <c r="G220" s="47">
        <v>2.4617993241633263E-2</v>
      </c>
      <c r="H220" s="64"/>
      <c r="L220" s="64"/>
      <c r="M220" s="64"/>
      <c r="N220" s="22"/>
    </row>
    <row r="221" spans="1:14" outlineLevel="1" x14ac:dyDescent="0.25">
      <c r="A221" s="87" t="s">
        <v>295</v>
      </c>
      <c r="B221" s="21" t="s">
        <v>91</v>
      </c>
      <c r="C221" s="49"/>
      <c r="E221" s="30"/>
      <c r="F221" s="54" t="s">
        <v>826</v>
      </c>
      <c r="G221" s="54" t="s">
        <v>826</v>
      </c>
      <c r="H221" s="64"/>
      <c r="L221" s="64"/>
      <c r="M221" s="64"/>
      <c r="N221" s="22"/>
    </row>
    <row r="222" spans="1:14" outlineLevel="1" x14ac:dyDescent="0.25">
      <c r="A222" s="87" t="s">
        <v>296</v>
      </c>
      <c r="B222" s="21" t="s">
        <v>91</v>
      </c>
      <c r="C222" s="49"/>
      <c r="E222" s="30"/>
      <c r="F222" s="54" t="s">
        <v>826</v>
      </c>
      <c r="G222" s="54" t="s">
        <v>826</v>
      </c>
      <c r="H222" s="64"/>
      <c r="L222" s="64"/>
      <c r="M222" s="64"/>
      <c r="N222" s="22"/>
    </row>
    <row r="223" spans="1:14" outlineLevel="1" x14ac:dyDescent="0.25">
      <c r="A223" s="87" t="s">
        <v>297</v>
      </c>
      <c r="B223" s="21" t="s">
        <v>91</v>
      </c>
      <c r="C223" s="49"/>
      <c r="E223" s="30"/>
      <c r="F223" s="54" t="s">
        <v>826</v>
      </c>
      <c r="G223" s="54" t="s">
        <v>826</v>
      </c>
      <c r="H223" s="64"/>
      <c r="L223" s="64"/>
      <c r="M223" s="64"/>
      <c r="N223" s="22"/>
    </row>
    <row r="224" spans="1:14" outlineLevel="1" x14ac:dyDescent="0.25">
      <c r="A224" s="87" t="s">
        <v>298</v>
      </c>
      <c r="B224" s="21" t="s">
        <v>91</v>
      </c>
      <c r="C224" s="49"/>
      <c r="E224" s="30"/>
      <c r="F224" s="54" t="s">
        <v>826</v>
      </c>
      <c r="G224" s="54" t="s">
        <v>826</v>
      </c>
      <c r="H224" s="64"/>
      <c r="L224" s="64"/>
      <c r="M224" s="64"/>
      <c r="N224" s="22"/>
    </row>
    <row r="225" spans="1:14" outlineLevel="1" x14ac:dyDescent="0.25">
      <c r="A225" s="87" t="s">
        <v>299</v>
      </c>
      <c r="B225" s="21" t="s">
        <v>91</v>
      </c>
      <c r="C225" s="49"/>
      <c r="E225" s="30"/>
      <c r="F225" s="54" t="s">
        <v>826</v>
      </c>
      <c r="G225" s="54" t="s">
        <v>826</v>
      </c>
      <c r="H225" s="64"/>
      <c r="L225" s="64"/>
      <c r="M225" s="64"/>
    </row>
    <row r="226" spans="1:14" outlineLevel="1" x14ac:dyDescent="0.25">
      <c r="A226" s="87" t="s">
        <v>300</v>
      </c>
      <c r="B226" s="21" t="s">
        <v>91</v>
      </c>
      <c r="C226" s="49"/>
      <c r="E226" s="79"/>
      <c r="F226" s="54" t="s">
        <v>826</v>
      </c>
      <c r="G226" s="54" t="s">
        <v>826</v>
      </c>
      <c r="H226" s="64"/>
      <c r="L226" s="64"/>
      <c r="M226" s="64"/>
    </row>
    <row r="227" spans="1:14" outlineLevel="1" x14ac:dyDescent="0.25">
      <c r="A227" s="87" t="s">
        <v>301</v>
      </c>
      <c r="B227" s="21" t="s">
        <v>91</v>
      </c>
      <c r="C227" s="49"/>
      <c r="E227" s="30"/>
      <c r="F227" s="54" t="s">
        <v>826</v>
      </c>
      <c r="G227" s="54" t="s">
        <v>826</v>
      </c>
      <c r="H227" s="64"/>
      <c r="L227" s="64"/>
      <c r="M227" s="64"/>
    </row>
    <row r="228" spans="1:14" ht="15" customHeight="1" x14ac:dyDescent="0.25">
      <c r="A228" s="12"/>
      <c r="B228" s="13" t="s">
        <v>302</v>
      </c>
      <c r="C228" s="12"/>
      <c r="D228" s="12"/>
      <c r="E228" s="14"/>
      <c r="F228" s="15"/>
      <c r="G228" s="15"/>
      <c r="H228" s="64"/>
      <c r="L228" s="64"/>
      <c r="M228" s="64"/>
    </row>
    <row r="229" spans="1:14" ht="30" x14ac:dyDescent="0.25">
      <c r="A229" s="87" t="s">
        <v>303</v>
      </c>
      <c r="B229" s="79" t="s">
        <v>304</v>
      </c>
      <c r="C229" s="87" t="s">
        <v>47</v>
      </c>
      <c r="H229" s="64"/>
      <c r="L229" s="64"/>
      <c r="M229" s="64"/>
    </row>
    <row r="230" spans="1:14" ht="15" customHeight="1" x14ac:dyDescent="0.25">
      <c r="A230" s="12"/>
      <c r="B230" s="13" t="s">
        <v>305</v>
      </c>
      <c r="C230" s="12"/>
      <c r="D230" s="12"/>
      <c r="E230" s="14"/>
      <c r="F230" s="15"/>
      <c r="G230" s="15"/>
      <c r="H230" s="64"/>
      <c r="L230" s="64"/>
      <c r="M230" s="64"/>
    </row>
    <row r="231" spans="1:14" x14ac:dyDescent="0.25">
      <c r="A231" s="87" t="s">
        <v>11</v>
      </c>
      <c r="B231" s="87" t="s">
        <v>734</v>
      </c>
      <c r="E231" s="79"/>
      <c r="H231" s="64"/>
      <c r="L231" s="64"/>
      <c r="M231" s="64"/>
    </row>
    <row r="232" spans="1:14" x14ac:dyDescent="0.25">
      <c r="A232" s="87" t="s">
        <v>306</v>
      </c>
      <c r="B232" s="33" t="s">
        <v>307</v>
      </c>
      <c r="E232" s="79"/>
      <c r="H232" s="64"/>
      <c r="L232" s="64"/>
      <c r="M232" s="64"/>
    </row>
    <row r="233" spans="1:14" x14ac:dyDescent="0.25">
      <c r="A233" s="87" t="s">
        <v>308</v>
      </c>
      <c r="B233" s="33" t="s">
        <v>309</v>
      </c>
      <c r="E233" s="79"/>
      <c r="H233" s="64"/>
      <c r="L233" s="64"/>
      <c r="M233" s="64"/>
    </row>
    <row r="234" spans="1:14" outlineLevel="1" x14ac:dyDescent="0.25">
      <c r="A234" s="87" t="s">
        <v>310</v>
      </c>
      <c r="B234" s="9" t="s">
        <v>311</v>
      </c>
      <c r="C234" s="50"/>
      <c r="D234" s="79"/>
      <c r="E234" s="79"/>
      <c r="H234" s="64"/>
      <c r="L234" s="64"/>
      <c r="M234" s="64"/>
    </row>
    <row r="235" spans="1:14" outlineLevel="1" x14ac:dyDescent="0.25">
      <c r="A235" s="87" t="s">
        <v>312</v>
      </c>
      <c r="B235" s="9" t="s">
        <v>313</v>
      </c>
      <c r="C235" s="50"/>
      <c r="D235" s="79"/>
      <c r="E235" s="79"/>
      <c r="H235" s="64"/>
      <c r="L235" s="64"/>
      <c r="M235" s="64"/>
    </row>
    <row r="236" spans="1:14" outlineLevel="1" x14ac:dyDescent="0.25">
      <c r="A236" s="87" t="s">
        <v>314</v>
      </c>
      <c r="B236" s="9" t="s">
        <v>315</v>
      </c>
      <c r="C236" s="79"/>
      <c r="D236" s="79"/>
      <c r="E236" s="79"/>
      <c r="H236" s="64"/>
      <c r="L236" s="64"/>
      <c r="M236" s="64"/>
    </row>
    <row r="237" spans="1:14" outlineLevel="1" x14ac:dyDescent="0.25">
      <c r="A237" s="87" t="s">
        <v>316</v>
      </c>
      <c r="C237" s="79"/>
      <c r="D237" s="79"/>
      <c r="E237" s="79"/>
      <c r="H237" s="64"/>
      <c r="L237" s="64"/>
      <c r="M237" s="64"/>
    </row>
    <row r="238" spans="1:14" outlineLevel="1" x14ac:dyDescent="0.25">
      <c r="A238" s="87" t="s">
        <v>317</v>
      </c>
      <c r="C238" s="79"/>
      <c r="D238" s="79"/>
      <c r="E238" s="79"/>
      <c r="H238" s="64"/>
      <c r="L238" s="64"/>
      <c r="M238" s="64"/>
    </row>
    <row r="239" spans="1:14" outlineLevel="1" x14ac:dyDescent="0.25">
      <c r="A239" s="12"/>
      <c r="B239" s="13" t="s">
        <v>1122</v>
      </c>
      <c r="C239" s="12"/>
      <c r="D239" s="12"/>
      <c r="E239" s="14"/>
      <c r="F239" s="15"/>
      <c r="G239" s="15"/>
      <c r="H239" s="64"/>
      <c r="K239" s="34"/>
      <c r="L239" s="34"/>
      <c r="M239" s="34"/>
      <c r="N239" s="34"/>
    </row>
    <row r="240" spans="1:14" ht="30" outlineLevel="1" x14ac:dyDescent="0.25">
      <c r="A240" s="87" t="s">
        <v>769</v>
      </c>
      <c r="B240" s="87" t="s">
        <v>1118</v>
      </c>
      <c r="C240" s="63" t="s">
        <v>1180</v>
      </c>
      <c r="D240" s="77"/>
      <c r="E240" s="77"/>
      <c r="F240" s="77"/>
      <c r="G240" s="77"/>
      <c r="H240" s="64"/>
      <c r="K240" s="34"/>
      <c r="L240" s="34"/>
      <c r="M240" s="34"/>
      <c r="N240" s="34"/>
    </row>
    <row r="241" spans="1:14" ht="30" outlineLevel="1" x14ac:dyDescent="0.25">
      <c r="A241" s="87" t="s">
        <v>771</v>
      </c>
      <c r="B241" s="87" t="s">
        <v>1119</v>
      </c>
      <c r="C241" s="63" t="s">
        <v>1182</v>
      </c>
      <c r="D241" s="77"/>
      <c r="E241" s="77"/>
      <c r="F241" s="77"/>
      <c r="G241" s="77"/>
      <c r="H241" s="64"/>
      <c r="K241" s="34"/>
      <c r="L241" s="34"/>
      <c r="M241" s="34"/>
      <c r="N241" s="34"/>
    </row>
    <row r="242" spans="1:14" outlineLevel="1" x14ac:dyDescent="0.25">
      <c r="A242" s="87" t="s">
        <v>1116</v>
      </c>
      <c r="B242" s="87" t="s">
        <v>773</v>
      </c>
      <c r="C242" s="87" t="s">
        <v>1183</v>
      </c>
      <c r="D242" s="77"/>
      <c r="E242" s="77"/>
      <c r="F242" s="77"/>
      <c r="G242" s="77"/>
      <c r="H242" s="64"/>
      <c r="K242" s="34"/>
      <c r="L242" s="34"/>
      <c r="M242" s="34"/>
      <c r="N242" s="34"/>
    </row>
    <row r="243" spans="1:14" ht="30" outlineLevel="1" x14ac:dyDescent="0.25">
      <c r="A243" s="87" t="s">
        <v>1117</v>
      </c>
      <c r="B243" s="87" t="s">
        <v>770</v>
      </c>
      <c r="C243" s="87" t="s">
        <v>1184</v>
      </c>
      <c r="D243" s="77"/>
      <c r="E243" s="77"/>
      <c r="F243" s="77"/>
      <c r="G243" s="77"/>
      <c r="H243" s="64"/>
      <c r="K243" s="34"/>
      <c r="L243" s="34"/>
      <c r="M243" s="34"/>
      <c r="N243" s="34"/>
    </row>
    <row r="244" spans="1:14" outlineLevel="1" x14ac:dyDescent="0.25">
      <c r="A244" s="87" t="s">
        <v>774</v>
      </c>
      <c r="D244" s="77"/>
      <c r="E244" s="77"/>
      <c r="F244" s="77"/>
      <c r="G244" s="77"/>
      <c r="H244" s="64"/>
      <c r="K244" s="34"/>
      <c r="L244" s="34"/>
      <c r="M244" s="34"/>
      <c r="N244" s="34"/>
    </row>
    <row r="245" spans="1:14" outlineLevel="1" x14ac:dyDescent="0.25">
      <c r="A245" s="87" t="s">
        <v>775</v>
      </c>
      <c r="D245" s="77"/>
      <c r="E245" s="77"/>
      <c r="F245" s="77"/>
      <c r="G245" s="77"/>
      <c r="H245" s="64"/>
      <c r="K245" s="34"/>
      <c r="L245" s="34"/>
      <c r="M245" s="34"/>
      <c r="N245" s="34"/>
    </row>
    <row r="246" spans="1:14" outlineLevel="1" x14ac:dyDescent="0.25">
      <c r="A246" s="87" t="s">
        <v>772</v>
      </c>
      <c r="D246" s="77"/>
      <c r="E246" s="77"/>
      <c r="F246" s="77"/>
      <c r="G246" s="77"/>
      <c r="H246" s="64"/>
      <c r="K246" s="34"/>
      <c r="L246" s="34"/>
      <c r="M246" s="34"/>
      <c r="N246" s="34"/>
    </row>
    <row r="247" spans="1:14" outlineLevel="1" x14ac:dyDescent="0.25">
      <c r="A247" s="87" t="s">
        <v>776</v>
      </c>
      <c r="D247" s="77"/>
      <c r="E247" s="77"/>
      <c r="F247" s="77"/>
      <c r="G247" s="77"/>
      <c r="H247" s="64"/>
      <c r="K247" s="34"/>
      <c r="L247" s="34"/>
      <c r="M247" s="34"/>
      <c r="N247" s="34"/>
    </row>
    <row r="248" spans="1:14" outlineLevel="1" x14ac:dyDescent="0.25">
      <c r="A248" s="87" t="s">
        <v>777</v>
      </c>
      <c r="D248" s="77"/>
      <c r="E248" s="77"/>
      <c r="F248" s="77"/>
      <c r="G248" s="77"/>
      <c r="H248" s="64"/>
      <c r="K248" s="34"/>
      <c r="L248" s="34"/>
      <c r="M248" s="34"/>
      <c r="N248" s="34"/>
    </row>
    <row r="249" spans="1:14" outlineLevel="1" x14ac:dyDescent="0.25">
      <c r="A249" s="87" t="s">
        <v>778</v>
      </c>
      <c r="D249" s="77"/>
      <c r="E249" s="77"/>
      <c r="F249" s="77"/>
      <c r="G249" s="77"/>
      <c r="H249" s="64"/>
      <c r="K249" s="34"/>
      <c r="L249" s="34"/>
      <c r="M249" s="34"/>
      <c r="N249" s="34"/>
    </row>
    <row r="250" spans="1:14" outlineLevel="1" x14ac:dyDescent="0.25">
      <c r="A250" s="87" t="s">
        <v>779</v>
      </c>
      <c r="D250" s="77"/>
      <c r="E250" s="77"/>
      <c r="F250" s="77"/>
      <c r="G250" s="77"/>
      <c r="H250" s="64"/>
      <c r="K250" s="34"/>
      <c r="L250" s="34"/>
      <c r="M250" s="34"/>
      <c r="N250" s="34"/>
    </row>
    <row r="251" spans="1:14" outlineLevel="1" x14ac:dyDescent="0.25">
      <c r="A251" s="87" t="s">
        <v>780</v>
      </c>
      <c r="D251" s="77"/>
      <c r="E251" s="77"/>
      <c r="F251" s="77"/>
      <c r="G251" s="77"/>
      <c r="H251" s="64"/>
      <c r="K251" s="34"/>
      <c r="L251" s="34"/>
      <c r="M251" s="34"/>
      <c r="N251" s="34"/>
    </row>
    <row r="252" spans="1:14" outlineLevel="1" x14ac:dyDescent="0.25">
      <c r="A252" s="87" t="s">
        <v>781</v>
      </c>
      <c r="D252" s="77"/>
      <c r="E252" s="77"/>
      <c r="F252" s="77"/>
      <c r="G252" s="77"/>
      <c r="H252" s="64"/>
      <c r="K252" s="34"/>
      <c r="L252" s="34"/>
      <c r="M252" s="34"/>
      <c r="N252" s="34"/>
    </row>
    <row r="253" spans="1:14" outlineLevel="1" x14ac:dyDescent="0.25">
      <c r="A253" s="87" t="s">
        <v>782</v>
      </c>
      <c r="D253" s="77"/>
      <c r="E253" s="77"/>
      <c r="F253" s="77"/>
      <c r="G253" s="77"/>
      <c r="H253" s="64"/>
      <c r="K253" s="34"/>
      <c r="L253" s="34"/>
      <c r="M253" s="34"/>
      <c r="N253" s="34"/>
    </row>
    <row r="254" spans="1:14" outlineLevel="1" x14ac:dyDescent="0.25">
      <c r="A254" s="87" t="s">
        <v>783</v>
      </c>
      <c r="D254" s="77"/>
      <c r="E254" s="77"/>
      <c r="F254" s="77"/>
      <c r="G254" s="77"/>
      <c r="H254" s="64"/>
      <c r="K254" s="34"/>
      <c r="L254" s="34"/>
      <c r="M254" s="34"/>
      <c r="N254" s="34"/>
    </row>
    <row r="255" spans="1:14" outlineLevel="1" x14ac:dyDescent="0.25">
      <c r="A255" s="87" t="s">
        <v>784</v>
      </c>
      <c r="D255" s="77"/>
      <c r="E255" s="77"/>
      <c r="F255" s="77"/>
      <c r="G255" s="77"/>
      <c r="H255" s="64"/>
      <c r="K255" s="34"/>
      <c r="L255" s="34"/>
      <c r="M255" s="34"/>
      <c r="N255" s="34"/>
    </row>
    <row r="256" spans="1:14" outlineLevel="1" x14ac:dyDescent="0.25">
      <c r="A256" s="87" t="s">
        <v>785</v>
      </c>
      <c r="D256" s="77"/>
      <c r="E256" s="77"/>
      <c r="F256" s="77"/>
      <c r="G256" s="77"/>
      <c r="H256" s="64"/>
      <c r="K256" s="34"/>
      <c r="L256" s="34"/>
      <c r="M256" s="34"/>
      <c r="N256" s="34"/>
    </row>
    <row r="257" spans="1:14" outlineLevel="1" x14ac:dyDescent="0.25">
      <c r="A257" s="87" t="s">
        <v>786</v>
      </c>
      <c r="D257" s="77"/>
      <c r="E257" s="77"/>
      <c r="F257" s="77"/>
      <c r="G257" s="77"/>
      <c r="H257" s="64"/>
      <c r="K257" s="34"/>
      <c r="L257" s="34"/>
      <c r="M257" s="34"/>
      <c r="N257" s="34"/>
    </row>
    <row r="258" spans="1:14" outlineLevel="1" x14ac:dyDescent="0.25">
      <c r="A258" s="87" t="s">
        <v>787</v>
      </c>
      <c r="D258" s="77"/>
      <c r="E258" s="77"/>
      <c r="F258" s="77"/>
      <c r="G258" s="77"/>
      <c r="H258" s="64"/>
      <c r="K258" s="34"/>
      <c r="L258" s="34"/>
      <c r="M258" s="34"/>
      <c r="N258" s="34"/>
    </row>
    <row r="259" spans="1:14" outlineLevel="1" x14ac:dyDescent="0.25">
      <c r="A259" s="87" t="s">
        <v>788</v>
      </c>
      <c r="D259" s="77"/>
      <c r="E259" s="77"/>
      <c r="F259" s="77"/>
      <c r="G259" s="77"/>
      <c r="H259" s="64"/>
      <c r="K259" s="34"/>
      <c r="L259" s="34"/>
      <c r="M259" s="34"/>
      <c r="N259" s="34"/>
    </row>
    <row r="260" spans="1:14" outlineLevel="1" x14ac:dyDescent="0.25">
      <c r="A260" s="87" t="s">
        <v>789</v>
      </c>
      <c r="D260" s="77"/>
      <c r="E260" s="77"/>
      <c r="F260" s="77"/>
      <c r="G260" s="77"/>
      <c r="H260" s="64"/>
      <c r="K260" s="34"/>
      <c r="L260" s="34"/>
      <c r="M260" s="34"/>
      <c r="N260" s="34"/>
    </row>
    <row r="261" spans="1:14" outlineLevel="1" x14ac:dyDescent="0.25">
      <c r="A261" s="87" t="s">
        <v>790</v>
      </c>
      <c r="D261" s="77"/>
      <c r="E261" s="77"/>
      <c r="F261" s="77"/>
      <c r="G261" s="77"/>
      <c r="H261" s="64"/>
      <c r="K261" s="34"/>
      <c r="L261" s="34"/>
      <c r="M261" s="34"/>
      <c r="N261" s="34"/>
    </row>
    <row r="262" spans="1:14" outlineLevel="1" x14ac:dyDescent="0.25">
      <c r="A262" s="87" t="s">
        <v>791</v>
      </c>
      <c r="D262" s="77"/>
      <c r="E262" s="77"/>
      <c r="F262" s="77"/>
      <c r="G262" s="77"/>
      <c r="H262" s="64"/>
      <c r="K262" s="34"/>
      <c r="L262" s="34"/>
      <c r="M262" s="34"/>
      <c r="N262" s="34"/>
    </row>
    <row r="263" spans="1:14" outlineLevel="1" x14ac:dyDescent="0.25">
      <c r="A263" s="87" t="s">
        <v>792</v>
      </c>
      <c r="D263" s="77"/>
      <c r="E263" s="77"/>
      <c r="F263" s="77"/>
      <c r="G263" s="77"/>
      <c r="H263" s="64"/>
      <c r="K263" s="34"/>
      <c r="L263" s="34"/>
      <c r="M263" s="34"/>
      <c r="N263" s="34"/>
    </row>
    <row r="264" spans="1:14" outlineLevel="1" x14ac:dyDescent="0.25">
      <c r="A264" s="87" t="s">
        <v>793</v>
      </c>
      <c r="D264" s="77"/>
      <c r="E264" s="77"/>
      <c r="F264" s="77"/>
      <c r="G264" s="77"/>
      <c r="H264" s="64"/>
      <c r="K264" s="34"/>
      <c r="L264" s="34"/>
      <c r="M264" s="34"/>
      <c r="N264" s="34"/>
    </row>
    <row r="265" spans="1:14" outlineLevel="1" x14ac:dyDescent="0.25">
      <c r="A265" s="87" t="s">
        <v>794</v>
      </c>
      <c r="D265" s="77"/>
      <c r="E265" s="77"/>
      <c r="F265" s="77"/>
      <c r="G265" s="77"/>
      <c r="H265" s="64"/>
      <c r="K265" s="34"/>
      <c r="L265" s="34"/>
      <c r="M265" s="34"/>
      <c r="N265" s="34"/>
    </row>
    <row r="266" spans="1:14" outlineLevel="1" x14ac:dyDescent="0.25">
      <c r="A266" s="87" t="s">
        <v>795</v>
      </c>
      <c r="D266" s="77"/>
      <c r="E266" s="77"/>
      <c r="F266" s="77"/>
      <c r="G266" s="77"/>
      <c r="H266" s="64"/>
      <c r="K266" s="34"/>
      <c r="L266" s="34"/>
      <c r="M266" s="34"/>
      <c r="N266" s="34"/>
    </row>
    <row r="267" spans="1:14" outlineLevel="1" x14ac:dyDescent="0.25">
      <c r="A267" s="87" t="s">
        <v>796</v>
      </c>
      <c r="D267" s="77"/>
      <c r="E267" s="77"/>
      <c r="F267" s="77"/>
      <c r="G267" s="77"/>
      <c r="H267" s="64"/>
      <c r="K267" s="34"/>
      <c r="L267" s="34"/>
      <c r="M267" s="34"/>
      <c r="N267" s="34"/>
    </row>
    <row r="268" spans="1:14" outlineLevel="1" x14ac:dyDescent="0.25">
      <c r="A268" s="87" t="s">
        <v>797</v>
      </c>
      <c r="D268" s="77"/>
      <c r="E268" s="77"/>
      <c r="F268" s="77"/>
      <c r="G268" s="77"/>
      <c r="H268" s="64"/>
      <c r="K268" s="34"/>
      <c r="L268" s="34"/>
      <c r="M268" s="34"/>
      <c r="N268" s="34"/>
    </row>
    <row r="269" spans="1:14" outlineLevel="1" x14ac:dyDescent="0.25">
      <c r="A269" s="87" t="s">
        <v>798</v>
      </c>
      <c r="D269" s="77"/>
      <c r="E269" s="77"/>
      <c r="F269" s="77"/>
      <c r="G269" s="77"/>
      <c r="H269" s="64"/>
      <c r="K269" s="34"/>
      <c r="L269" s="34"/>
      <c r="M269" s="34"/>
      <c r="N269" s="34"/>
    </row>
    <row r="270" spans="1:14" outlineLevel="1" x14ac:dyDescent="0.25">
      <c r="A270" s="87" t="s">
        <v>799</v>
      </c>
      <c r="D270" s="77"/>
      <c r="E270" s="77"/>
      <c r="F270" s="77"/>
      <c r="G270" s="77"/>
      <c r="H270" s="64"/>
      <c r="K270" s="34"/>
      <c r="L270" s="34"/>
      <c r="M270" s="34"/>
      <c r="N270" s="34"/>
    </row>
    <row r="271" spans="1:14" outlineLevel="1" x14ac:dyDescent="0.25">
      <c r="A271" s="87" t="s">
        <v>800</v>
      </c>
      <c r="D271" s="77"/>
      <c r="E271" s="77"/>
      <c r="F271" s="77"/>
      <c r="G271" s="77"/>
      <c r="H271" s="64"/>
      <c r="K271" s="34"/>
      <c r="L271" s="34"/>
      <c r="M271" s="34"/>
      <c r="N271" s="34"/>
    </row>
    <row r="272" spans="1:14" outlineLevel="1" x14ac:dyDescent="0.25">
      <c r="A272" s="87" t="s">
        <v>801</v>
      </c>
      <c r="D272" s="77"/>
      <c r="E272" s="77"/>
      <c r="F272" s="77"/>
      <c r="G272" s="77"/>
      <c r="H272" s="64"/>
      <c r="K272" s="34"/>
      <c r="L272" s="34"/>
      <c r="M272" s="34"/>
      <c r="N272" s="34"/>
    </row>
    <row r="273" spans="1:14" outlineLevel="1" x14ac:dyDescent="0.25">
      <c r="A273" s="87" t="s">
        <v>802</v>
      </c>
      <c r="D273" s="77"/>
      <c r="E273" s="77"/>
      <c r="F273" s="77"/>
      <c r="G273" s="77"/>
      <c r="H273" s="64"/>
      <c r="K273" s="34"/>
      <c r="L273" s="34"/>
      <c r="M273" s="34"/>
      <c r="N273" s="34"/>
    </row>
    <row r="274" spans="1:14" outlineLevel="1" x14ac:dyDescent="0.25">
      <c r="A274" s="87" t="s">
        <v>803</v>
      </c>
      <c r="D274" s="77"/>
      <c r="E274" s="77"/>
      <c r="F274" s="77"/>
      <c r="G274" s="77"/>
      <c r="H274" s="64"/>
      <c r="K274" s="34"/>
      <c r="L274" s="34"/>
      <c r="M274" s="34"/>
      <c r="N274" s="34"/>
    </row>
    <row r="275" spans="1:14" outlineLevel="1" x14ac:dyDescent="0.25">
      <c r="A275" s="87" t="s">
        <v>804</v>
      </c>
      <c r="D275" s="77"/>
      <c r="E275" s="77"/>
      <c r="F275" s="77"/>
      <c r="G275" s="77"/>
      <c r="H275" s="64"/>
      <c r="K275" s="34"/>
      <c r="L275" s="34"/>
      <c r="M275" s="34"/>
      <c r="N275" s="34"/>
    </row>
    <row r="276" spans="1:14" outlineLevel="1" x14ac:dyDescent="0.25">
      <c r="A276" s="87" t="s">
        <v>805</v>
      </c>
      <c r="D276" s="77"/>
      <c r="E276" s="77"/>
      <c r="F276" s="77"/>
      <c r="G276" s="77"/>
      <c r="H276" s="64"/>
      <c r="K276" s="34"/>
      <c r="L276" s="34"/>
      <c r="M276" s="34"/>
      <c r="N276" s="34"/>
    </row>
    <row r="277" spans="1:14" outlineLevel="1" x14ac:dyDescent="0.25">
      <c r="A277" s="87" t="s">
        <v>806</v>
      </c>
      <c r="D277" s="77"/>
      <c r="E277" s="77"/>
      <c r="F277" s="77"/>
      <c r="G277" s="77"/>
      <c r="H277" s="64"/>
      <c r="K277" s="34"/>
      <c r="L277" s="34"/>
      <c r="M277" s="34"/>
      <c r="N277" s="34"/>
    </row>
    <row r="278" spans="1:14" outlineLevel="1" x14ac:dyDescent="0.25">
      <c r="A278" s="87" t="s">
        <v>807</v>
      </c>
      <c r="D278" s="77"/>
      <c r="E278" s="77"/>
      <c r="F278" s="77"/>
      <c r="G278" s="77"/>
      <c r="H278" s="64"/>
      <c r="K278" s="34"/>
      <c r="L278" s="34"/>
      <c r="M278" s="34"/>
      <c r="N278" s="34"/>
    </row>
    <row r="279" spans="1:14" outlineLevel="1" x14ac:dyDescent="0.25">
      <c r="A279" s="87" t="s">
        <v>808</v>
      </c>
      <c r="D279" s="77"/>
      <c r="E279" s="77"/>
      <c r="F279" s="77"/>
      <c r="G279" s="77"/>
      <c r="H279" s="64"/>
      <c r="K279" s="34"/>
      <c r="L279" s="34"/>
      <c r="M279" s="34"/>
      <c r="N279" s="34"/>
    </row>
    <row r="280" spans="1:14" outlineLevel="1" x14ac:dyDescent="0.25">
      <c r="A280" s="87" t="s">
        <v>809</v>
      </c>
      <c r="D280" s="77"/>
      <c r="E280" s="77"/>
      <c r="F280" s="77"/>
      <c r="G280" s="77"/>
      <c r="H280" s="64"/>
      <c r="K280" s="34"/>
      <c r="L280" s="34"/>
      <c r="M280" s="34"/>
      <c r="N280" s="34"/>
    </row>
    <row r="281" spans="1:14" outlineLevel="1" x14ac:dyDescent="0.25">
      <c r="A281" s="87" t="s">
        <v>810</v>
      </c>
      <c r="D281" s="77"/>
      <c r="E281" s="77"/>
      <c r="F281" s="77"/>
      <c r="G281" s="77"/>
      <c r="H281" s="64"/>
      <c r="K281" s="34"/>
      <c r="L281" s="34"/>
      <c r="M281" s="34"/>
      <c r="N281" s="34"/>
    </row>
    <row r="282" spans="1:14" outlineLevel="1" x14ac:dyDescent="0.25">
      <c r="A282" s="87" t="s">
        <v>811</v>
      </c>
      <c r="D282" s="77"/>
      <c r="E282" s="77"/>
      <c r="F282" s="77"/>
      <c r="G282" s="77"/>
      <c r="H282" s="64"/>
      <c r="K282" s="34"/>
      <c r="L282" s="34"/>
      <c r="M282" s="34"/>
      <c r="N282" s="34"/>
    </row>
    <row r="283" spans="1:14" outlineLevel="1" x14ac:dyDescent="0.25">
      <c r="A283" s="87" t="s">
        <v>812</v>
      </c>
      <c r="D283" s="77"/>
      <c r="E283" s="77"/>
      <c r="F283" s="77"/>
      <c r="G283" s="77"/>
      <c r="H283" s="64"/>
      <c r="K283" s="34"/>
      <c r="L283" s="34"/>
      <c r="M283" s="34"/>
      <c r="N283" s="34"/>
    </row>
    <row r="284" spans="1:14" outlineLevel="1" x14ac:dyDescent="0.25">
      <c r="A284" s="87" t="s">
        <v>813</v>
      </c>
      <c r="D284" s="77"/>
      <c r="E284" s="77"/>
      <c r="F284" s="77"/>
      <c r="G284" s="77"/>
      <c r="H284" s="64"/>
      <c r="K284" s="34"/>
      <c r="L284" s="34"/>
      <c r="M284" s="34"/>
      <c r="N284" s="34"/>
    </row>
    <row r="285" spans="1:14" ht="37.5" x14ac:dyDescent="0.25">
      <c r="A285" s="110"/>
      <c r="B285" s="110" t="s">
        <v>318</v>
      </c>
      <c r="C285" s="110" t="s">
        <v>1</v>
      </c>
      <c r="D285" s="110" t="s">
        <v>1</v>
      </c>
      <c r="E285" s="110"/>
      <c r="F285" s="6"/>
      <c r="G285" s="7"/>
      <c r="H285" s="64"/>
      <c r="I285" s="68"/>
      <c r="J285" s="68"/>
      <c r="K285" s="68"/>
      <c r="L285" s="68"/>
      <c r="M285" s="78"/>
    </row>
    <row r="286" spans="1:14" ht="18.75" x14ac:dyDescent="0.25">
      <c r="A286" s="35" t="s">
        <v>1132</v>
      </c>
      <c r="B286" s="36"/>
      <c r="C286" s="36"/>
      <c r="D286" s="36"/>
      <c r="E286" s="36"/>
      <c r="F286" s="37"/>
      <c r="G286" s="36"/>
      <c r="H286" s="64"/>
      <c r="I286" s="68"/>
      <c r="J286" s="68"/>
      <c r="K286" s="68"/>
      <c r="L286" s="68"/>
      <c r="M286" s="78"/>
    </row>
    <row r="287" spans="1:14" ht="18.75" x14ac:dyDescent="0.25">
      <c r="A287" s="35" t="s">
        <v>1133</v>
      </c>
      <c r="B287" s="36"/>
      <c r="C287" s="36"/>
      <c r="D287" s="36"/>
      <c r="E287" s="36"/>
      <c r="F287" s="37"/>
      <c r="G287" s="36"/>
      <c r="H287" s="64"/>
      <c r="I287" s="68"/>
      <c r="J287" s="68"/>
      <c r="K287" s="68"/>
      <c r="L287" s="68"/>
      <c r="M287" s="78"/>
    </row>
    <row r="288" spans="1:14" x14ac:dyDescent="0.25">
      <c r="A288" s="87" t="s">
        <v>319</v>
      </c>
      <c r="B288" s="9" t="s">
        <v>320</v>
      </c>
      <c r="C288" s="38"/>
      <c r="D288" s="29"/>
      <c r="E288" s="29"/>
      <c r="F288" s="29"/>
      <c r="G288" s="29"/>
      <c r="H288" s="64"/>
      <c r="I288" s="9"/>
      <c r="J288" s="38"/>
      <c r="L288" s="29"/>
      <c r="M288" s="29"/>
      <c r="N288" s="29"/>
    </row>
    <row r="289" spans="1:14" x14ac:dyDescent="0.25">
      <c r="A289" s="87" t="s">
        <v>321</v>
      </c>
      <c r="B289" s="9" t="s">
        <v>322</v>
      </c>
      <c r="C289" s="38"/>
      <c r="E289" s="29"/>
      <c r="F289" s="29"/>
      <c r="H289" s="64"/>
      <c r="I289" s="9"/>
      <c r="J289" s="38"/>
      <c r="L289" s="29"/>
      <c r="M289" s="29"/>
    </row>
    <row r="290" spans="1:14" x14ac:dyDescent="0.25">
      <c r="A290" s="87" t="s">
        <v>323</v>
      </c>
      <c r="B290" s="9" t="s">
        <v>324</v>
      </c>
      <c r="C290" s="38"/>
      <c r="D290" s="38"/>
      <c r="E290" s="39"/>
      <c r="F290" s="29"/>
      <c r="G290" s="39"/>
      <c r="H290" s="64"/>
      <c r="I290" s="9"/>
      <c r="J290" s="38"/>
      <c r="K290" s="38"/>
      <c r="L290" s="39"/>
      <c r="M290" s="29"/>
      <c r="N290" s="39"/>
    </row>
    <row r="291" spans="1:14" x14ac:dyDescent="0.25">
      <c r="A291" s="87" t="s">
        <v>325</v>
      </c>
      <c r="B291" s="9" t="s">
        <v>326</v>
      </c>
      <c r="C291" s="38"/>
      <c r="H291" s="64"/>
      <c r="I291" s="9"/>
      <c r="J291" s="38"/>
    </row>
    <row r="292" spans="1:14" x14ac:dyDescent="0.25">
      <c r="A292" s="87" t="s">
        <v>327</v>
      </c>
      <c r="B292" s="9" t="s">
        <v>328</v>
      </c>
      <c r="C292" s="40"/>
      <c r="D292" s="38"/>
      <c r="E292" s="39"/>
      <c r="F292" s="38" t="e">
        <v>#REF!</v>
      </c>
      <c r="G292" s="39"/>
      <c r="H292" s="64"/>
      <c r="I292" s="9"/>
      <c r="J292" s="34"/>
      <c r="K292" s="38"/>
      <c r="L292" s="39"/>
      <c r="N292" s="39"/>
    </row>
    <row r="293" spans="1:14" x14ac:dyDescent="0.25">
      <c r="A293" s="87" t="s">
        <v>329</v>
      </c>
      <c r="B293" s="9" t="s">
        <v>330</v>
      </c>
      <c r="C293" s="38"/>
      <c r="D293" s="38"/>
      <c r="H293" s="64"/>
      <c r="I293" s="9"/>
      <c r="M293" s="39"/>
    </row>
    <row r="294" spans="1:14" x14ac:dyDescent="0.25">
      <c r="A294" s="87" t="s">
        <v>331</v>
      </c>
      <c r="B294" s="9" t="s">
        <v>332</v>
      </c>
      <c r="C294" s="38"/>
      <c r="F294" s="39"/>
      <c r="H294" s="64"/>
      <c r="I294" s="9"/>
      <c r="J294" s="38"/>
      <c r="M294" s="39"/>
    </row>
    <row r="295" spans="1:14" x14ac:dyDescent="0.25">
      <c r="A295" s="87" t="s">
        <v>333</v>
      </c>
      <c r="B295" s="9" t="s">
        <v>334</v>
      </c>
      <c r="C295" s="38"/>
      <c r="E295" s="39"/>
      <c r="F295" s="39"/>
      <c r="H295" s="64"/>
      <c r="I295" s="9"/>
      <c r="J295" s="38"/>
      <c r="L295" s="39"/>
      <c r="M295" s="39"/>
    </row>
    <row r="296" spans="1:14" x14ac:dyDescent="0.25">
      <c r="A296" s="87" t="s">
        <v>335</v>
      </c>
      <c r="B296" s="9" t="s">
        <v>336</v>
      </c>
      <c r="C296" s="38"/>
      <c r="E296" s="39"/>
      <c r="F296" s="39"/>
      <c r="H296" s="64"/>
      <c r="I296" s="9"/>
      <c r="J296" s="38"/>
      <c r="L296" s="39"/>
      <c r="M296" s="39"/>
    </row>
    <row r="297" spans="1:14" ht="30" x14ac:dyDescent="0.25">
      <c r="A297" s="87" t="s">
        <v>337</v>
      </c>
      <c r="B297" s="87" t="s">
        <v>338</v>
      </c>
      <c r="C297" s="38"/>
      <c r="E297" s="39"/>
      <c r="H297" s="64"/>
      <c r="J297" s="38"/>
      <c r="L297" s="39"/>
    </row>
    <row r="298" spans="1:14" x14ac:dyDescent="0.25">
      <c r="A298" s="87" t="s">
        <v>339</v>
      </c>
      <c r="B298" s="9" t="s">
        <v>340</v>
      </c>
      <c r="C298" s="38"/>
      <c r="E298" s="39"/>
      <c r="H298" s="64"/>
      <c r="I298" s="9"/>
      <c r="J298" s="38"/>
      <c r="L298" s="39"/>
    </row>
    <row r="299" spans="1:14" x14ac:dyDescent="0.25">
      <c r="A299" s="87" t="s">
        <v>341</v>
      </c>
      <c r="B299" s="9" t="s">
        <v>342</v>
      </c>
      <c r="C299" s="38"/>
      <c r="E299" s="39"/>
      <c r="H299" s="64"/>
      <c r="I299" s="9"/>
      <c r="J299" s="38"/>
      <c r="L299" s="39"/>
    </row>
    <row r="300" spans="1:14" x14ac:dyDescent="0.25">
      <c r="A300" s="87" t="s">
        <v>343</v>
      </c>
      <c r="B300" s="9" t="s">
        <v>344</v>
      </c>
      <c r="C300" s="38"/>
      <c r="D300" s="38"/>
      <c r="E300" s="39"/>
      <c r="H300" s="64"/>
      <c r="I300" s="9"/>
      <c r="J300" s="38"/>
      <c r="K300" s="38"/>
      <c r="L300" s="39"/>
    </row>
    <row r="301" spans="1:14" outlineLevel="1" x14ac:dyDescent="0.25">
      <c r="A301" s="87" t="s">
        <v>345</v>
      </c>
      <c r="B301" s="9"/>
      <c r="C301" s="38"/>
      <c r="D301" s="38"/>
      <c r="E301" s="39"/>
      <c r="H301" s="64"/>
      <c r="I301" s="9"/>
      <c r="J301" s="38"/>
      <c r="K301" s="38"/>
      <c r="L301" s="39"/>
    </row>
    <row r="302" spans="1:14" outlineLevel="1" x14ac:dyDescent="0.25">
      <c r="A302" s="87" t="s">
        <v>346</v>
      </c>
      <c r="B302" s="9"/>
      <c r="C302" s="38"/>
      <c r="D302" s="38"/>
      <c r="E302" s="39"/>
      <c r="H302" s="64"/>
      <c r="I302" s="9"/>
      <c r="J302" s="38"/>
      <c r="K302" s="38"/>
      <c r="L302" s="39"/>
    </row>
    <row r="303" spans="1:14" outlineLevel="1" x14ac:dyDescent="0.25">
      <c r="A303" s="87" t="s">
        <v>347</v>
      </c>
      <c r="B303" s="9"/>
      <c r="C303" s="38"/>
      <c r="D303" s="38"/>
      <c r="E303" s="39"/>
      <c r="H303" s="64"/>
      <c r="I303" s="9"/>
      <c r="J303" s="38"/>
      <c r="K303" s="38"/>
      <c r="L303" s="39"/>
    </row>
    <row r="304" spans="1:14" outlineLevel="1" x14ac:dyDescent="0.25">
      <c r="A304" s="87" t="s">
        <v>348</v>
      </c>
      <c r="B304" s="9"/>
      <c r="C304" s="38"/>
      <c r="D304" s="38"/>
      <c r="E304" s="39"/>
      <c r="H304" s="64"/>
      <c r="I304" s="9"/>
      <c r="J304" s="38"/>
      <c r="K304" s="38"/>
      <c r="L304" s="39"/>
    </row>
    <row r="305" spans="1:14" outlineLevel="1" x14ac:dyDescent="0.25">
      <c r="A305" s="87" t="s">
        <v>349</v>
      </c>
      <c r="B305" s="9"/>
      <c r="C305" s="38"/>
      <c r="D305" s="38"/>
      <c r="E305" s="39"/>
      <c r="H305" s="64"/>
      <c r="I305" s="9"/>
      <c r="J305" s="38"/>
      <c r="K305" s="38"/>
      <c r="L305" s="39"/>
      <c r="N305" s="22"/>
    </row>
    <row r="306" spans="1:14" outlineLevel="1" x14ac:dyDescent="0.25">
      <c r="A306" s="87" t="s">
        <v>350</v>
      </c>
      <c r="B306" s="9"/>
      <c r="C306" s="38"/>
      <c r="D306" s="38"/>
      <c r="E306" s="39"/>
      <c r="H306" s="64"/>
      <c r="I306" s="9"/>
      <c r="J306" s="38"/>
      <c r="K306" s="38"/>
      <c r="L306" s="39"/>
      <c r="N306" s="22"/>
    </row>
    <row r="307" spans="1:14" outlineLevel="1" x14ac:dyDescent="0.25">
      <c r="A307" s="87" t="s">
        <v>351</v>
      </c>
      <c r="B307" s="9"/>
      <c r="C307" s="38"/>
      <c r="D307" s="38"/>
      <c r="E307" s="39"/>
      <c r="H307" s="64"/>
      <c r="I307" s="9"/>
      <c r="J307" s="38"/>
      <c r="K307" s="38"/>
      <c r="L307" s="39"/>
      <c r="N307" s="22"/>
    </row>
    <row r="308" spans="1:14" outlineLevel="1" x14ac:dyDescent="0.25">
      <c r="A308" s="87" t="s">
        <v>352</v>
      </c>
      <c r="B308" s="9"/>
      <c r="C308" s="38"/>
      <c r="D308" s="38"/>
      <c r="E308" s="39"/>
      <c r="H308" s="64"/>
      <c r="I308" s="9"/>
      <c r="J308" s="38"/>
      <c r="K308" s="38"/>
      <c r="L308" s="39"/>
      <c r="N308" s="22"/>
    </row>
    <row r="309" spans="1:14" outlineLevel="1" x14ac:dyDescent="0.25">
      <c r="A309" s="87" t="s">
        <v>353</v>
      </c>
      <c r="B309" s="9"/>
      <c r="C309" s="38"/>
      <c r="D309" s="38"/>
      <c r="E309" s="39"/>
      <c r="H309" s="64"/>
      <c r="I309" s="9"/>
      <c r="J309" s="38"/>
      <c r="K309" s="38"/>
      <c r="L309" s="39"/>
      <c r="N309" s="22"/>
    </row>
    <row r="310" spans="1:14" outlineLevel="1" x14ac:dyDescent="0.25">
      <c r="A310" s="87" t="s">
        <v>354</v>
      </c>
      <c r="H310" s="64"/>
      <c r="N310" s="22"/>
    </row>
    <row r="311" spans="1:14" ht="37.5" x14ac:dyDescent="0.25">
      <c r="A311" s="6"/>
      <c r="B311" s="110" t="s">
        <v>20</v>
      </c>
      <c r="C311" s="6"/>
      <c r="D311" s="6"/>
      <c r="E311" s="6"/>
      <c r="F311" s="6"/>
      <c r="G311" s="7"/>
      <c r="H311" s="64"/>
      <c r="I311" s="68"/>
      <c r="J311" s="78"/>
      <c r="K311" s="78"/>
      <c r="L311" s="78"/>
      <c r="M311" s="78"/>
      <c r="N311" s="22"/>
    </row>
    <row r="312" spans="1:14" x14ac:dyDescent="0.25">
      <c r="A312" s="87" t="s">
        <v>5</v>
      </c>
      <c r="B312" s="16" t="s">
        <v>355</v>
      </c>
      <c r="H312" s="64"/>
      <c r="I312" s="16"/>
      <c r="J312" s="38"/>
      <c r="N312" s="22"/>
    </row>
    <row r="313" spans="1:14" outlineLevel="1" x14ac:dyDescent="0.25">
      <c r="A313" s="87" t="s">
        <v>356</v>
      </c>
      <c r="B313" s="16"/>
      <c r="C313" s="38"/>
      <c r="H313" s="64"/>
      <c r="I313" s="16"/>
      <c r="J313" s="38"/>
      <c r="N313" s="22"/>
    </row>
    <row r="314" spans="1:14" outlineLevel="1" x14ac:dyDescent="0.25">
      <c r="A314" s="87" t="s">
        <v>357</v>
      </c>
      <c r="B314" s="16"/>
      <c r="C314" s="38"/>
      <c r="H314" s="64"/>
      <c r="I314" s="16"/>
      <c r="J314" s="38"/>
      <c r="N314" s="22"/>
    </row>
    <row r="315" spans="1:14" outlineLevel="1" x14ac:dyDescent="0.25">
      <c r="A315" s="87" t="s">
        <v>358</v>
      </c>
      <c r="B315" s="16"/>
      <c r="C315" s="38"/>
      <c r="H315" s="64"/>
      <c r="I315" s="16"/>
      <c r="J315" s="38"/>
      <c r="N315" s="22"/>
    </row>
    <row r="316" spans="1:14" outlineLevel="1" x14ac:dyDescent="0.25">
      <c r="A316" s="87" t="s">
        <v>359</v>
      </c>
      <c r="B316" s="16"/>
      <c r="C316" s="38"/>
      <c r="H316" s="64"/>
      <c r="I316" s="16"/>
      <c r="J316" s="38"/>
      <c r="N316" s="22"/>
    </row>
    <row r="317" spans="1:14" outlineLevel="1" x14ac:dyDescent="0.25">
      <c r="A317" s="87" t="s">
        <v>360</v>
      </c>
      <c r="B317" s="16"/>
      <c r="C317" s="38"/>
      <c r="H317" s="64"/>
      <c r="I317" s="16"/>
      <c r="J317" s="38"/>
      <c r="N317" s="22"/>
    </row>
    <row r="318" spans="1:14" outlineLevel="1" x14ac:dyDescent="0.25">
      <c r="A318" s="87" t="s">
        <v>361</v>
      </c>
      <c r="B318" s="16"/>
      <c r="C318" s="38"/>
      <c r="H318" s="64"/>
      <c r="I318" s="16"/>
      <c r="J318" s="38"/>
      <c r="N318" s="22"/>
    </row>
    <row r="319" spans="1:14" ht="18.75" x14ac:dyDescent="0.25">
      <c r="A319" s="6"/>
      <c r="B319" s="110" t="s">
        <v>21</v>
      </c>
      <c r="C319" s="6"/>
      <c r="D319" s="6"/>
      <c r="E319" s="6"/>
      <c r="F319" s="6"/>
      <c r="G319" s="7"/>
      <c r="H319" s="64"/>
      <c r="I319" s="68"/>
      <c r="J319" s="78"/>
      <c r="K319" s="78"/>
      <c r="L319" s="78"/>
      <c r="M319" s="78"/>
      <c r="N319" s="22"/>
    </row>
    <row r="320" spans="1:14" ht="15" customHeight="1" outlineLevel="1" x14ac:dyDescent="0.25">
      <c r="A320" s="12"/>
      <c r="B320" s="13" t="s">
        <v>362</v>
      </c>
      <c r="C320" s="12"/>
      <c r="D320" s="12"/>
      <c r="E320" s="14"/>
      <c r="F320" s="15"/>
      <c r="G320" s="15"/>
      <c r="H320" s="64"/>
      <c r="L320" s="64"/>
      <c r="M320" s="64"/>
      <c r="N320" s="22"/>
    </row>
    <row r="321" spans="1:14" outlineLevel="1" x14ac:dyDescent="0.25">
      <c r="A321" s="87" t="s">
        <v>363</v>
      </c>
      <c r="B321" s="9" t="s">
        <v>364</v>
      </c>
      <c r="C321" s="9"/>
      <c r="H321" s="64"/>
      <c r="I321" s="22"/>
      <c r="J321" s="22"/>
      <c r="K321" s="22"/>
      <c r="L321" s="22"/>
      <c r="M321" s="22"/>
      <c r="N321" s="22"/>
    </row>
    <row r="322" spans="1:14" outlineLevel="1" x14ac:dyDescent="0.25">
      <c r="A322" s="87" t="s">
        <v>365</v>
      </c>
      <c r="B322" s="9" t="s">
        <v>366</v>
      </c>
      <c r="C322" s="9"/>
      <c r="H322" s="64"/>
      <c r="I322" s="22"/>
      <c r="J322" s="22"/>
      <c r="K322" s="22"/>
      <c r="L322" s="22"/>
      <c r="M322" s="22"/>
      <c r="N322" s="22"/>
    </row>
    <row r="323" spans="1:14" outlineLevel="1" x14ac:dyDescent="0.25">
      <c r="A323" s="87" t="s">
        <v>367</v>
      </c>
      <c r="B323" s="9" t="s">
        <v>368</v>
      </c>
      <c r="C323" s="9"/>
      <c r="H323" s="64"/>
      <c r="I323" s="22"/>
      <c r="J323" s="22"/>
      <c r="K323" s="22"/>
      <c r="L323" s="22"/>
      <c r="M323" s="22"/>
      <c r="N323" s="22"/>
    </row>
    <row r="324" spans="1:14" outlineLevel="1" x14ac:dyDescent="0.25">
      <c r="A324" s="87" t="s">
        <v>369</v>
      </c>
      <c r="B324" s="9" t="s">
        <v>370</v>
      </c>
      <c r="H324" s="64"/>
      <c r="I324" s="22"/>
      <c r="J324" s="22"/>
      <c r="K324" s="22"/>
      <c r="L324" s="22"/>
      <c r="M324" s="22"/>
      <c r="N324" s="22"/>
    </row>
    <row r="325" spans="1:14" outlineLevel="1" x14ac:dyDescent="0.25">
      <c r="A325" s="87" t="s">
        <v>371</v>
      </c>
      <c r="B325" s="9" t="s">
        <v>372</v>
      </c>
      <c r="H325" s="64"/>
      <c r="I325" s="22"/>
      <c r="J325" s="22"/>
      <c r="K325" s="22"/>
      <c r="L325" s="22"/>
      <c r="M325" s="22"/>
      <c r="N325" s="22"/>
    </row>
    <row r="326" spans="1:14" outlineLevel="1" x14ac:dyDescent="0.25">
      <c r="A326" s="87" t="s">
        <v>373</v>
      </c>
      <c r="B326" s="9" t="s">
        <v>374</v>
      </c>
      <c r="H326" s="64"/>
      <c r="I326" s="22"/>
      <c r="J326" s="22"/>
      <c r="K326" s="22"/>
      <c r="L326" s="22"/>
      <c r="M326" s="22"/>
      <c r="N326" s="22"/>
    </row>
    <row r="327" spans="1:14" outlineLevel="1" x14ac:dyDescent="0.25">
      <c r="A327" s="87" t="s">
        <v>375</v>
      </c>
      <c r="B327" s="9" t="s">
        <v>376</v>
      </c>
      <c r="H327" s="64"/>
      <c r="I327" s="22"/>
      <c r="J327" s="22"/>
      <c r="K327" s="22"/>
      <c r="L327" s="22"/>
      <c r="M327" s="22"/>
      <c r="N327" s="22"/>
    </row>
    <row r="328" spans="1:14" outlineLevel="1" x14ac:dyDescent="0.25">
      <c r="A328" s="87" t="s">
        <v>377</v>
      </c>
      <c r="B328" s="9" t="s">
        <v>378</v>
      </c>
      <c r="H328" s="64"/>
      <c r="I328" s="22"/>
      <c r="J328" s="22"/>
      <c r="K328" s="22"/>
      <c r="L328" s="22"/>
      <c r="M328" s="22"/>
      <c r="N328" s="22"/>
    </row>
    <row r="329" spans="1:14" outlineLevel="1" x14ac:dyDescent="0.25">
      <c r="A329" s="87" t="s">
        <v>379</v>
      </c>
      <c r="B329" s="9" t="s">
        <v>380</v>
      </c>
      <c r="H329" s="64"/>
      <c r="I329" s="22"/>
      <c r="J329" s="22"/>
      <c r="K329" s="22"/>
      <c r="L329" s="22"/>
      <c r="M329" s="22"/>
      <c r="N329" s="22"/>
    </row>
    <row r="330" spans="1:14" outlineLevel="1" x14ac:dyDescent="0.25">
      <c r="A330" s="87" t="s">
        <v>381</v>
      </c>
      <c r="B330" s="21" t="s">
        <v>382</v>
      </c>
      <c r="H330" s="64"/>
      <c r="I330" s="22"/>
      <c r="J330" s="22"/>
      <c r="K330" s="22"/>
      <c r="L330" s="22"/>
      <c r="M330" s="22"/>
      <c r="N330" s="22"/>
    </row>
    <row r="331" spans="1:14" outlineLevel="1" x14ac:dyDescent="0.25">
      <c r="A331" s="87" t="s">
        <v>383</v>
      </c>
      <c r="B331" s="21" t="s">
        <v>382</v>
      </c>
      <c r="H331" s="64"/>
      <c r="I331" s="22"/>
      <c r="J331" s="22"/>
      <c r="K331" s="22"/>
      <c r="L331" s="22"/>
      <c r="M331" s="22"/>
      <c r="N331" s="22"/>
    </row>
    <row r="332" spans="1:14" outlineLevel="1" x14ac:dyDescent="0.25">
      <c r="A332" s="87" t="s">
        <v>384</v>
      </c>
      <c r="B332" s="21" t="s">
        <v>382</v>
      </c>
      <c r="H332" s="64"/>
      <c r="I332" s="22"/>
      <c r="J332" s="22"/>
      <c r="K332" s="22"/>
      <c r="L332" s="22"/>
      <c r="M332" s="22"/>
      <c r="N332" s="22"/>
    </row>
    <row r="333" spans="1:14" outlineLevel="1" x14ac:dyDescent="0.25">
      <c r="A333" s="87" t="s">
        <v>385</v>
      </c>
      <c r="B333" s="21" t="s">
        <v>382</v>
      </c>
      <c r="H333" s="64"/>
      <c r="I333" s="22"/>
      <c r="J333" s="22"/>
      <c r="K333" s="22"/>
      <c r="L333" s="22"/>
      <c r="M333" s="22"/>
      <c r="N333" s="22"/>
    </row>
    <row r="334" spans="1:14" outlineLevel="1" x14ac:dyDescent="0.25">
      <c r="A334" s="87" t="s">
        <v>386</v>
      </c>
      <c r="B334" s="21" t="s">
        <v>382</v>
      </c>
      <c r="H334" s="64"/>
      <c r="I334" s="22"/>
      <c r="J334" s="22"/>
      <c r="K334" s="22"/>
      <c r="L334" s="22"/>
      <c r="M334" s="22"/>
      <c r="N334" s="22"/>
    </row>
    <row r="335" spans="1:14" outlineLevel="1" x14ac:dyDescent="0.25">
      <c r="A335" s="87" t="s">
        <v>387</v>
      </c>
      <c r="B335" s="21" t="s">
        <v>382</v>
      </c>
      <c r="H335" s="64"/>
      <c r="I335" s="22"/>
      <c r="J335" s="22"/>
      <c r="K335" s="22"/>
      <c r="L335" s="22"/>
      <c r="M335" s="22"/>
      <c r="N335" s="22"/>
    </row>
    <row r="336" spans="1:14" outlineLevel="1" x14ac:dyDescent="0.25">
      <c r="A336" s="87" t="s">
        <v>388</v>
      </c>
      <c r="B336" s="21" t="s">
        <v>382</v>
      </c>
      <c r="H336" s="64"/>
      <c r="I336" s="22"/>
      <c r="J336" s="22"/>
      <c r="K336" s="22"/>
      <c r="L336" s="22"/>
      <c r="M336" s="22"/>
      <c r="N336" s="22"/>
    </row>
    <row r="337" spans="1:14" outlineLevel="1" x14ac:dyDescent="0.25">
      <c r="A337" s="87" t="s">
        <v>389</v>
      </c>
      <c r="B337" s="21" t="s">
        <v>382</v>
      </c>
      <c r="H337" s="64"/>
      <c r="I337" s="22"/>
      <c r="J337" s="22"/>
      <c r="K337" s="22"/>
      <c r="L337" s="22"/>
      <c r="M337" s="22"/>
      <c r="N337" s="22"/>
    </row>
    <row r="338" spans="1:14" outlineLevel="1" x14ac:dyDescent="0.25">
      <c r="A338" s="87" t="s">
        <v>390</v>
      </c>
      <c r="B338" s="21" t="s">
        <v>382</v>
      </c>
      <c r="H338" s="64"/>
      <c r="I338" s="22"/>
      <c r="J338" s="22"/>
      <c r="K338" s="22"/>
      <c r="L338" s="22"/>
      <c r="M338" s="22"/>
      <c r="N338" s="22"/>
    </row>
    <row r="339" spans="1:14" outlineLevel="1" x14ac:dyDescent="0.25">
      <c r="A339" s="87" t="s">
        <v>391</v>
      </c>
      <c r="B339" s="21" t="s">
        <v>382</v>
      </c>
      <c r="H339" s="64"/>
      <c r="I339" s="22"/>
      <c r="J339" s="22"/>
      <c r="K339" s="22"/>
      <c r="L339" s="22"/>
      <c r="M339" s="22"/>
      <c r="N339" s="22"/>
    </row>
    <row r="340" spans="1:14" outlineLevel="1" x14ac:dyDescent="0.25">
      <c r="A340" s="87" t="s">
        <v>392</v>
      </c>
      <c r="B340" s="21" t="s">
        <v>382</v>
      </c>
      <c r="H340" s="64"/>
      <c r="I340" s="22"/>
      <c r="J340" s="22"/>
      <c r="K340" s="22"/>
      <c r="L340" s="22"/>
      <c r="M340" s="22"/>
      <c r="N340" s="22"/>
    </row>
    <row r="341" spans="1:14" outlineLevel="1" x14ac:dyDescent="0.25">
      <c r="A341" s="87" t="s">
        <v>393</v>
      </c>
      <c r="B341" s="21" t="s">
        <v>382</v>
      </c>
      <c r="H341" s="64"/>
      <c r="I341" s="22"/>
      <c r="J341" s="22"/>
      <c r="K341" s="22"/>
      <c r="L341" s="22"/>
      <c r="M341" s="22"/>
      <c r="N341" s="22"/>
    </row>
    <row r="342" spans="1:14" outlineLevel="1" x14ac:dyDescent="0.25">
      <c r="A342" s="87" t="s">
        <v>394</v>
      </c>
      <c r="B342" s="21" t="s">
        <v>382</v>
      </c>
      <c r="H342" s="64"/>
      <c r="I342" s="22"/>
      <c r="J342" s="22"/>
      <c r="K342" s="22"/>
      <c r="L342" s="22"/>
      <c r="M342" s="22"/>
      <c r="N342" s="22"/>
    </row>
    <row r="343" spans="1:14" outlineLevel="1" x14ac:dyDescent="0.25">
      <c r="A343" s="87" t="s">
        <v>395</v>
      </c>
      <c r="B343" s="21" t="s">
        <v>382</v>
      </c>
      <c r="H343" s="64"/>
      <c r="I343" s="22"/>
      <c r="J343" s="22"/>
      <c r="K343" s="22"/>
      <c r="L343" s="22"/>
      <c r="M343" s="22"/>
      <c r="N343" s="22"/>
    </row>
    <row r="344" spans="1:14" outlineLevel="1" x14ac:dyDescent="0.25">
      <c r="A344" s="87" t="s">
        <v>396</v>
      </c>
      <c r="B344" s="21" t="s">
        <v>382</v>
      </c>
      <c r="H344" s="64"/>
      <c r="I344" s="22"/>
      <c r="J344" s="22"/>
      <c r="K344" s="22"/>
      <c r="L344" s="22"/>
      <c r="M344" s="22"/>
      <c r="N344" s="22"/>
    </row>
    <row r="345" spans="1:14" outlineLevel="1" x14ac:dyDescent="0.25">
      <c r="A345" s="87" t="s">
        <v>397</v>
      </c>
      <c r="B345" s="21" t="s">
        <v>382</v>
      </c>
      <c r="H345" s="64"/>
      <c r="I345" s="22"/>
      <c r="J345" s="22"/>
      <c r="K345" s="22"/>
      <c r="L345" s="22"/>
      <c r="M345" s="22"/>
      <c r="N345" s="22"/>
    </row>
    <row r="346" spans="1:14" outlineLevel="1" x14ac:dyDescent="0.25">
      <c r="A346" s="87" t="s">
        <v>398</v>
      </c>
      <c r="B346" s="21" t="s">
        <v>382</v>
      </c>
      <c r="H346" s="64"/>
      <c r="I346" s="22"/>
      <c r="J346" s="22"/>
      <c r="K346" s="22"/>
      <c r="L346" s="22"/>
      <c r="M346" s="22"/>
      <c r="N346" s="22"/>
    </row>
    <row r="347" spans="1:14" outlineLevel="1" x14ac:dyDescent="0.25">
      <c r="A347" s="87" t="s">
        <v>399</v>
      </c>
      <c r="B347" s="21" t="s">
        <v>382</v>
      </c>
      <c r="H347" s="64"/>
      <c r="I347" s="22"/>
      <c r="J347" s="22"/>
      <c r="K347" s="22"/>
      <c r="L347" s="22"/>
      <c r="M347" s="22"/>
      <c r="N347" s="22"/>
    </row>
    <row r="348" spans="1:14" outlineLevel="1" x14ac:dyDescent="0.25">
      <c r="A348" s="87" t="s">
        <v>400</v>
      </c>
      <c r="B348" s="21" t="s">
        <v>382</v>
      </c>
      <c r="H348" s="64"/>
      <c r="I348" s="22"/>
      <c r="J348" s="22"/>
      <c r="K348" s="22"/>
      <c r="L348" s="22"/>
      <c r="M348" s="22"/>
      <c r="N348" s="22"/>
    </row>
    <row r="349" spans="1:14" outlineLevel="1" x14ac:dyDescent="0.25">
      <c r="A349" s="87" t="s">
        <v>401</v>
      </c>
      <c r="B349" s="21" t="s">
        <v>382</v>
      </c>
      <c r="H349" s="64"/>
      <c r="I349" s="22"/>
      <c r="J349" s="22"/>
      <c r="K349" s="22"/>
      <c r="L349" s="22"/>
      <c r="M349" s="22"/>
      <c r="N349" s="22"/>
    </row>
    <row r="350" spans="1:14" outlineLevel="1" x14ac:dyDescent="0.25">
      <c r="A350" s="87" t="s">
        <v>402</v>
      </c>
      <c r="B350" s="21" t="s">
        <v>382</v>
      </c>
      <c r="H350" s="64"/>
      <c r="I350" s="22"/>
      <c r="J350" s="22"/>
      <c r="K350" s="22"/>
      <c r="L350" s="22"/>
      <c r="M350" s="22"/>
      <c r="N350" s="22"/>
    </row>
    <row r="351" spans="1:14" outlineLevel="1" x14ac:dyDescent="0.25">
      <c r="A351" s="87" t="s">
        <v>403</v>
      </c>
      <c r="B351" s="21" t="s">
        <v>382</v>
      </c>
      <c r="H351" s="64"/>
      <c r="I351" s="22"/>
      <c r="J351" s="22"/>
      <c r="K351" s="22"/>
      <c r="L351" s="22"/>
      <c r="M351" s="22"/>
      <c r="N351" s="22"/>
    </row>
    <row r="352" spans="1:14" outlineLevel="1" x14ac:dyDescent="0.25">
      <c r="A352" s="87" t="s">
        <v>404</v>
      </c>
      <c r="B352" s="21" t="s">
        <v>382</v>
      </c>
      <c r="H352" s="64"/>
      <c r="I352" s="22"/>
      <c r="J352" s="22"/>
      <c r="K352" s="22"/>
      <c r="L352" s="22"/>
      <c r="M352" s="22"/>
      <c r="N352" s="22"/>
    </row>
    <row r="353" spans="1:14" outlineLevel="1" x14ac:dyDescent="0.25">
      <c r="A353" s="87" t="s">
        <v>405</v>
      </c>
      <c r="B353" s="21" t="s">
        <v>382</v>
      </c>
      <c r="H353" s="64"/>
      <c r="I353" s="22"/>
      <c r="J353" s="22"/>
      <c r="K353" s="22"/>
      <c r="L353" s="22"/>
      <c r="M353" s="22"/>
      <c r="N353" s="22"/>
    </row>
    <row r="354" spans="1:14" outlineLevel="1" x14ac:dyDescent="0.25">
      <c r="A354" s="87" t="s">
        <v>406</v>
      </c>
      <c r="B354" s="21" t="s">
        <v>382</v>
      </c>
      <c r="H354" s="64"/>
      <c r="I354" s="22"/>
      <c r="J354" s="22"/>
      <c r="K354" s="22"/>
      <c r="L354" s="22"/>
      <c r="M354" s="22"/>
      <c r="N354" s="22"/>
    </row>
    <row r="355" spans="1:14" outlineLevel="1" x14ac:dyDescent="0.25">
      <c r="A355" s="87" t="s">
        <v>407</v>
      </c>
      <c r="B355" s="21" t="s">
        <v>382</v>
      </c>
      <c r="H355" s="64"/>
      <c r="I355" s="22"/>
      <c r="J355" s="22"/>
      <c r="K355" s="22"/>
      <c r="L355" s="22"/>
      <c r="M355" s="22"/>
      <c r="N355" s="22"/>
    </row>
    <row r="356" spans="1:14" outlineLevel="1" x14ac:dyDescent="0.25">
      <c r="A356" s="87" t="s">
        <v>408</v>
      </c>
      <c r="B356" s="21" t="s">
        <v>382</v>
      </c>
      <c r="H356" s="64"/>
      <c r="I356" s="22"/>
      <c r="J356" s="22"/>
      <c r="K356" s="22"/>
      <c r="L356" s="22"/>
      <c r="M356" s="22"/>
      <c r="N356" s="22"/>
    </row>
    <row r="357" spans="1:14" outlineLevel="1" x14ac:dyDescent="0.25">
      <c r="A357" s="87" t="s">
        <v>409</v>
      </c>
      <c r="B357" s="21" t="s">
        <v>382</v>
      </c>
      <c r="H357" s="64"/>
      <c r="I357" s="22"/>
      <c r="J357" s="22"/>
      <c r="K357" s="22"/>
      <c r="L357" s="22"/>
      <c r="M357" s="22"/>
      <c r="N357" s="22"/>
    </row>
    <row r="358" spans="1:14" outlineLevel="1" x14ac:dyDescent="0.25">
      <c r="A358" s="87" t="s">
        <v>410</v>
      </c>
      <c r="B358" s="21" t="s">
        <v>382</v>
      </c>
      <c r="H358" s="64"/>
      <c r="I358" s="22"/>
      <c r="J358" s="22"/>
      <c r="K358" s="22"/>
      <c r="L358" s="22"/>
      <c r="M358" s="22"/>
      <c r="N358" s="22"/>
    </row>
    <row r="359" spans="1:14" outlineLevel="1" x14ac:dyDescent="0.25">
      <c r="A359" s="87" t="s">
        <v>411</v>
      </c>
      <c r="B359" s="21" t="s">
        <v>382</v>
      </c>
      <c r="H359" s="64"/>
      <c r="I359" s="22"/>
      <c r="J359" s="22"/>
      <c r="K359" s="22"/>
      <c r="L359" s="22"/>
      <c r="M359" s="22"/>
      <c r="N359" s="22"/>
    </row>
    <row r="360" spans="1:14" outlineLevel="1" x14ac:dyDescent="0.25">
      <c r="A360" s="87" t="s">
        <v>412</v>
      </c>
      <c r="B360" s="21" t="s">
        <v>382</v>
      </c>
      <c r="H360" s="64"/>
      <c r="I360" s="22"/>
      <c r="J360" s="22"/>
      <c r="K360" s="22"/>
      <c r="L360" s="22"/>
      <c r="M360" s="22"/>
      <c r="N360" s="22"/>
    </row>
    <row r="361" spans="1:14" outlineLevel="1" x14ac:dyDescent="0.25">
      <c r="A361" s="87" t="s">
        <v>413</v>
      </c>
      <c r="B361" s="21" t="s">
        <v>382</v>
      </c>
      <c r="H361" s="64"/>
      <c r="I361" s="22"/>
      <c r="J361" s="22"/>
      <c r="K361" s="22"/>
      <c r="L361" s="22"/>
      <c r="M361" s="22"/>
      <c r="N361" s="22"/>
    </row>
    <row r="362" spans="1:14" outlineLevel="1" x14ac:dyDescent="0.25">
      <c r="A362" s="87" t="s">
        <v>414</v>
      </c>
      <c r="B362" s="21" t="s">
        <v>382</v>
      </c>
      <c r="H362" s="64"/>
      <c r="I362" s="22"/>
      <c r="J362" s="22"/>
      <c r="K362" s="22"/>
      <c r="L362" s="22"/>
      <c r="M362" s="22"/>
      <c r="N362" s="22"/>
    </row>
    <row r="363" spans="1:14" outlineLevel="1" x14ac:dyDescent="0.25">
      <c r="A363" s="87" t="s">
        <v>415</v>
      </c>
      <c r="B363" s="21" t="s">
        <v>382</v>
      </c>
      <c r="H363" s="64"/>
      <c r="I363" s="22"/>
      <c r="J363" s="22"/>
      <c r="K363" s="22"/>
      <c r="L363" s="22"/>
      <c r="M363" s="22"/>
      <c r="N363" s="22"/>
    </row>
    <row r="364" spans="1:14" outlineLevel="1" x14ac:dyDescent="0.25">
      <c r="A364" s="87" t="s">
        <v>416</v>
      </c>
      <c r="B364" s="21" t="s">
        <v>382</v>
      </c>
      <c r="H364" s="64"/>
      <c r="I364" s="22"/>
      <c r="J364" s="22"/>
      <c r="K364" s="22"/>
      <c r="L364" s="22"/>
      <c r="M364" s="22"/>
      <c r="N364" s="22"/>
    </row>
    <row r="365" spans="1:14" outlineLevel="1" x14ac:dyDescent="0.25">
      <c r="A365" s="87" t="s">
        <v>417</v>
      </c>
      <c r="B365" s="21" t="s">
        <v>382</v>
      </c>
      <c r="H365" s="64"/>
      <c r="I365" s="22"/>
      <c r="J365" s="22"/>
      <c r="K365" s="22"/>
      <c r="L365" s="22"/>
      <c r="M365" s="22"/>
      <c r="N365" s="22"/>
    </row>
    <row r="366" spans="1:14" x14ac:dyDescent="0.25">
      <c r="H366" s="64"/>
      <c r="I366" s="22"/>
      <c r="J366" s="22"/>
      <c r="K366" s="22"/>
      <c r="L366" s="22"/>
      <c r="M366" s="22"/>
      <c r="N366" s="22"/>
    </row>
    <row r="367" spans="1:14" x14ac:dyDescent="0.25">
      <c r="H367" s="64"/>
      <c r="I367" s="22"/>
      <c r="J367" s="22"/>
      <c r="K367" s="22"/>
      <c r="L367" s="22"/>
      <c r="M367" s="22"/>
      <c r="N367" s="22"/>
    </row>
    <row r="368" spans="1:14" x14ac:dyDescent="0.25">
      <c r="H368" s="64"/>
      <c r="I368" s="22"/>
      <c r="J368" s="22"/>
      <c r="K368" s="22"/>
      <c r="L368" s="22"/>
      <c r="M368" s="22"/>
      <c r="N368" s="22"/>
    </row>
    <row r="369" spans="1:14" x14ac:dyDescent="0.25">
      <c r="A369" s="22"/>
      <c r="B369" s="22"/>
      <c r="C369" s="22"/>
      <c r="D369" s="22"/>
      <c r="E369" s="22"/>
      <c r="F369" s="22"/>
      <c r="G369" s="22"/>
      <c r="H369" s="64"/>
      <c r="I369" s="22"/>
      <c r="J369" s="22"/>
      <c r="K369" s="22"/>
      <c r="L369" s="22"/>
      <c r="M369" s="22"/>
      <c r="N369" s="22"/>
    </row>
    <row r="370" spans="1:14" x14ac:dyDescent="0.25">
      <c r="A370" s="22"/>
      <c r="B370" s="22"/>
      <c r="C370" s="22"/>
      <c r="D370" s="22"/>
      <c r="E370" s="22"/>
      <c r="F370" s="22"/>
      <c r="G370" s="22"/>
      <c r="H370" s="64"/>
      <c r="I370" s="22"/>
      <c r="J370" s="22"/>
      <c r="K370" s="22"/>
      <c r="L370" s="22"/>
      <c r="M370" s="22"/>
      <c r="N370" s="22"/>
    </row>
    <row r="371" spans="1:14" x14ac:dyDescent="0.25">
      <c r="A371" s="22"/>
      <c r="B371" s="22"/>
      <c r="C371" s="22"/>
      <c r="D371" s="22"/>
      <c r="E371" s="22"/>
      <c r="F371" s="22"/>
      <c r="G371" s="22"/>
      <c r="H371" s="64"/>
      <c r="I371" s="22"/>
      <c r="J371" s="22"/>
      <c r="K371" s="22"/>
      <c r="L371" s="22"/>
      <c r="M371" s="22"/>
      <c r="N371" s="22"/>
    </row>
    <row r="372" spans="1:14" x14ac:dyDescent="0.25">
      <c r="A372" s="22"/>
      <c r="B372" s="22"/>
      <c r="C372" s="22"/>
      <c r="D372" s="22"/>
      <c r="E372" s="22"/>
      <c r="F372" s="22"/>
      <c r="G372" s="22"/>
      <c r="H372" s="64"/>
      <c r="I372" s="22"/>
      <c r="J372" s="22"/>
      <c r="K372" s="22"/>
      <c r="L372" s="22"/>
      <c r="M372" s="22"/>
      <c r="N372" s="22"/>
    </row>
    <row r="373" spans="1:14" x14ac:dyDescent="0.25">
      <c r="A373" s="22"/>
      <c r="B373" s="22"/>
      <c r="C373" s="22"/>
      <c r="D373" s="22"/>
      <c r="E373" s="22"/>
      <c r="F373" s="22"/>
      <c r="G373" s="22"/>
      <c r="H373" s="64"/>
      <c r="I373" s="22"/>
      <c r="J373" s="22"/>
      <c r="K373" s="22"/>
      <c r="L373" s="22"/>
      <c r="M373" s="22"/>
      <c r="N373" s="22"/>
    </row>
    <row r="374" spans="1:14" x14ac:dyDescent="0.25">
      <c r="A374" s="22"/>
      <c r="B374" s="22"/>
      <c r="C374" s="22"/>
      <c r="D374" s="22"/>
      <c r="E374" s="22"/>
      <c r="F374" s="22"/>
      <c r="G374" s="22"/>
      <c r="H374" s="64"/>
      <c r="I374" s="22"/>
      <c r="J374" s="22"/>
      <c r="K374" s="22"/>
      <c r="L374" s="22"/>
      <c r="M374" s="22"/>
      <c r="N374" s="22"/>
    </row>
    <row r="375" spans="1:14" x14ac:dyDescent="0.25">
      <c r="A375" s="22"/>
      <c r="B375" s="22"/>
      <c r="C375" s="22"/>
      <c r="D375" s="22"/>
      <c r="E375" s="22"/>
      <c r="F375" s="22"/>
      <c r="G375" s="22"/>
      <c r="H375" s="64"/>
      <c r="I375" s="22"/>
      <c r="J375" s="22"/>
      <c r="K375" s="22"/>
      <c r="L375" s="22"/>
      <c r="M375" s="22"/>
      <c r="N375" s="22"/>
    </row>
    <row r="376" spans="1:14" x14ac:dyDescent="0.25">
      <c r="A376" s="22"/>
      <c r="B376" s="22"/>
      <c r="C376" s="22"/>
      <c r="D376" s="22"/>
      <c r="E376" s="22"/>
      <c r="F376" s="22"/>
      <c r="G376" s="22"/>
      <c r="H376" s="64"/>
      <c r="I376" s="22"/>
      <c r="J376" s="22"/>
      <c r="K376" s="22"/>
      <c r="L376" s="22"/>
      <c r="M376" s="22"/>
      <c r="N376" s="22"/>
    </row>
    <row r="377" spans="1:14" x14ac:dyDescent="0.25">
      <c r="A377" s="22"/>
      <c r="B377" s="22"/>
      <c r="C377" s="22"/>
      <c r="D377" s="22"/>
      <c r="E377" s="22"/>
      <c r="F377" s="22"/>
      <c r="G377" s="22"/>
      <c r="H377" s="64"/>
      <c r="I377" s="22"/>
      <c r="J377" s="22"/>
      <c r="K377" s="22"/>
      <c r="L377" s="22"/>
      <c r="M377" s="22"/>
      <c r="N377" s="22"/>
    </row>
    <row r="378" spans="1:14" x14ac:dyDescent="0.25">
      <c r="A378" s="22"/>
      <c r="B378" s="22"/>
      <c r="C378" s="22"/>
      <c r="D378" s="22"/>
      <c r="E378" s="22"/>
      <c r="F378" s="22"/>
      <c r="G378" s="22"/>
      <c r="H378" s="64"/>
      <c r="I378" s="22"/>
      <c r="J378" s="22"/>
      <c r="K378" s="22"/>
      <c r="L378" s="22"/>
      <c r="M378" s="22"/>
      <c r="N378" s="22"/>
    </row>
    <row r="379" spans="1:14" x14ac:dyDescent="0.25">
      <c r="A379" s="22"/>
      <c r="B379" s="22"/>
      <c r="C379" s="22"/>
      <c r="D379" s="22"/>
      <c r="E379" s="22"/>
      <c r="F379" s="22"/>
      <c r="G379" s="22"/>
      <c r="H379" s="64"/>
      <c r="I379" s="22"/>
      <c r="J379" s="22"/>
      <c r="K379" s="22"/>
      <c r="L379" s="22"/>
      <c r="M379" s="22"/>
      <c r="N379" s="22"/>
    </row>
    <row r="380" spans="1:14" x14ac:dyDescent="0.25">
      <c r="A380" s="22"/>
      <c r="B380" s="22"/>
      <c r="C380" s="22"/>
      <c r="D380" s="22"/>
      <c r="E380" s="22"/>
      <c r="F380" s="22"/>
      <c r="G380" s="22"/>
      <c r="H380" s="64"/>
      <c r="I380" s="22"/>
      <c r="J380" s="22"/>
      <c r="K380" s="22"/>
      <c r="L380" s="22"/>
      <c r="M380" s="22"/>
      <c r="N380" s="22"/>
    </row>
    <row r="381" spans="1:14" x14ac:dyDescent="0.25">
      <c r="A381" s="22"/>
      <c r="B381" s="22"/>
      <c r="C381" s="22"/>
      <c r="D381" s="22"/>
      <c r="E381" s="22"/>
      <c r="F381" s="22"/>
      <c r="G381" s="22"/>
      <c r="H381" s="64"/>
      <c r="I381" s="22"/>
      <c r="J381" s="22"/>
      <c r="K381" s="22"/>
      <c r="L381" s="22"/>
      <c r="M381" s="22"/>
      <c r="N381" s="22"/>
    </row>
    <row r="382" spans="1:14" x14ac:dyDescent="0.25">
      <c r="A382" s="22"/>
      <c r="B382" s="22"/>
      <c r="C382" s="22"/>
      <c r="D382" s="22"/>
      <c r="E382" s="22"/>
      <c r="F382" s="22"/>
      <c r="G382" s="22"/>
      <c r="H382" s="64"/>
      <c r="I382" s="22"/>
      <c r="J382" s="22"/>
      <c r="K382" s="22"/>
      <c r="L382" s="22"/>
      <c r="M382" s="22"/>
      <c r="N382" s="22"/>
    </row>
    <row r="383" spans="1:14" x14ac:dyDescent="0.25">
      <c r="A383" s="22"/>
      <c r="B383" s="22"/>
      <c r="C383" s="22"/>
      <c r="D383" s="22"/>
      <c r="E383" s="22"/>
      <c r="F383" s="22"/>
      <c r="G383" s="22"/>
      <c r="H383" s="64"/>
      <c r="I383" s="22"/>
      <c r="J383" s="22"/>
      <c r="K383" s="22"/>
      <c r="L383" s="22"/>
      <c r="M383" s="22"/>
      <c r="N383" s="22"/>
    </row>
    <row r="384" spans="1:14" x14ac:dyDescent="0.25">
      <c r="A384" s="22"/>
      <c r="B384" s="22"/>
      <c r="C384" s="22"/>
      <c r="D384" s="22"/>
      <c r="E384" s="22"/>
      <c r="F384" s="22"/>
      <c r="G384" s="22"/>
      <c r="H384" s="64"/>
      <c r="I384" s="22"/>
      <c r="J384" s="22"/>
      <c r="K384" s="22"/>
      <c r="L384" s="22"/>
      <c r="M384" s="22"/>
      <c r="N384" s="22"/>
    </row>
    <row r="385" spans="1:14" x14ac:dyDescent="0.25">
      <c r="A385" s="22"/>
      <c r="B385" s="22"/>
      <c r="C385" s="22"/>
      <c r="D385" s="22"/>
      <c r="E385" s="22"/>
      <c r="F385" s="22"/>
      <c r="G385" s="22"/>
      <c r="H385" s="64"/>
      <c r="I385" s="22"/>
      <c r="J385" s="22"/>
      <c r="K385" s="22"/>
      <c r="L385" s="22"/>
      <c r="M385" s="22"/>
      <c r="N385" s="22"/>
    </row>
    <row r="386" spans="1:14" x14ac:dyDescent="0.25">
      <c r="A386" s="22"/>
      <c r="B386" s="22"/>
      <c r="C386" s="22"/>
      <c r="D386" s="22"/>
      <c r="E386" s="22"/>
      <c r="F386" s="22"/>
      <c r="G386" s="22"/>
      <c r="H386" s="64"/>
      <c r="I386" s="22"/>
      <c r="J386" s="22"/>
      <c r="K386" s="22"/>
      <c r="L386" s="22"/>
      <c r="M386" s="22"/>
      <c r="N386" s="22"/>
    </row>
    <row r="387" spans="1:14" x14ac:dyDescent="0.25">
      <c r="A387" s="22"/>
      <c r="B387" s="22"/>
      <c r="C387" s="22"/>
      <c r="D387" s="22"/>
      <c r="E387" s="22"/>
      <c r="F387" s="22"/>
      <c r="G387" s="22"/>
      <c r="H387" s="64"/>
      <c r="I387" s="22"/>
      <c r="J387" s="22"/>
      <c r="K387" s="22"/>
      <c r="L387" s="22"/>
      <c r="M387" s="22"/>
      <c r="N387" s="22"/>
    </row>
    <row r="388" spans="1:14" x14ac:dyDescent="0.25">
      <c r="A388" s="22"/>
      <c r="B388" s="22"/>
      <c r="C388" s="22"/>
      <c r="D388" s="22"/>
      <c r="E388" s="22"/>
      <c r="F388" s="22"/>
      <c r="G388" s="22"/>
      <c r="H388" s="64"/>
      <c r="I388" s="22"/>
      <c r="J388" s="22"/>
      <c r="K388" s="22"/>
      <c r="L388" s="22"/>
      <c r="M388" s="22"/>
      <c r="N388" s="22"/>
    </row>
    <row r="389" spans="1:14" x14ac:dyDescent="0.25">
      <c r="A389" s="22"/>
      <c r="B389" s="22"/>
      <c r="C389" s="22"/>
      <c r="D389" s="22"/>
      <c r="E389" s="22"/>
      <c r="F389" s="22"/>
      <c r="G389" s="22"/>
      <c r="H389" s="64"/>
      <c r="I389" s="22"/>
      <c r="J389" s="22"/>
      <c r="K389" s="22"/>
      <c r="L389" s="22"/>
      <c r="M389" s="22"/>
      <c r="N389" s="22"/>
    </row>
    <row r="390" spans="1:14" x14ac:dyDescent="0.25">
      <c r="A390" s="22"/>
      <c r="B390" s="22"/>
      <c r="C390" s="22"/>
      <c r="D390" s="22"/>
      <c r="E390" s="22"/>
      <c r="F390" s="22"/>
      <c r="G390" s="22"/>
      <c r="H390" s="64"/>
      <c r="I390" s="22"/>
      <c r="J390" s="22"/>
      <c r="K390" s="22"/>
      <c r="L390" s="22"/>
      <c r="M390" s="22"/>
      <c r="N390" s="22"/>
    </row>
    <row r="391" spans="1:14" x14ac:dyDescent="0.25">
      <c r="A391" s="22"/>
      <c r="B391" s="22"/>
      <c r="C391" s="22"/>
      <c r="D391" s="22"/>
      <c r="E391" s="22"/>
      <c r="F391" s="22"/>
      <c r="G391" s="22"/>
      <c r="H391" s="64"/>
      <c r="I391" s="22"/>
      <c r="J391" s="22"/>
      <c r="K391" s="22"/>
      <c r="L391" s="22"/>
      <c r="M391" s="22"/>
      <c r="N391" s="22"/>
    </row>
    <row r="392" spans="1:14" x14ac:dyDescent="0.25">
      <c r="A392" s="22"/>
      <c r="B392" s="22"/>
      <c r="C392" s="22"/>
      <c r="D392" s="22"/>
      <c r="E392" s="22"/>
      <c r="F392" s="22"/>
      <c r="G392" s="22"/>
      <c r="H392" s="64"/>
      <c r="I392" s="22"/>
      <c r="J392" s="22"/>
      <c r="K392" s="22"/>
      <c r="L392" s="22"/>
      <c r="M392" s="22"/>
      <c r="N392" s="22"/>
    </row>
    <row r="393" spans="1:14" x14ac:dyDescent="0.25">
      <c r="A393" s="22"/>
      <c r="B393" s="22"/>
      <c r="C393" s="22"/>
      <c r="D393" s="22"/>
      <c r="E393" s="22"/>
      <c r="F393" s="22"/>
      <c r="G393" s="22"/>
      <c r="H393" s="64"/>
      <c r="I393" s="22"/>
      <c r="J393" s="22"/>
      <c r="K393" s="22"/>
      <c r="L393" s="22"/>
      <c r="M393" s="22"/>
      <c r="N393" s="22"/>
    </row>
    <row r="394" spans="1:14" x14ac:dyDescent="0.25">
      <c r="A394" s="22"/>
      <c r="B394" s="22"/>
      <c r="C394" s="22"/>
      <c r="D394" s="22"/>
      <c r="E394" s="22"/>
      <c r="F394" s="22"/>
      <c r="G394" s="22"/>
      <c r="H394" s="64"/>
      <c r="I394" s="22"/>
      <c r="J394" s="22"/>
      <c r="K394" s="22"/>
      <c r="L394" s="22"/>
      <c r="M394" s="22"/>
      <c r="N394" s="22"/>
    </row>
    <row r="395" spans="1:14" x14ac:dyDescent="0.25">
      <c r="A395" s="22"/>
      <c r="B395" s="22"/>
      <c r="C395" s="22"/>
      <c r="D395" s="22"/>
      <c r="E395" s="22"/>
      <c r="F395" s="22"/>
      <c r="G395" s="22"/>
      <c r="H395" s="64"/>
      <c r="I395" s="22"/>
      <c r="J395" s="22"/>
      <c r="K395" s="22"/>
      <c r="L395" s="22"/>
      <c r="M395" s="22"/>
      <c r="N395" s="22"/>
    </row>
    <row r="396" spans="1:14" x14ac:dyDescent="0.25">
      <c r="A396" s="22"/>
      <c r="B396" s="22"/>
      <c r="C396" s="22"/>
      <c r="D396" s="22"/>
      <c r="E396" s="22"/>
      <c r="F396" s="22"/>
      <c r="G396" s="22"/>
      <c r="H396" s="64"/>
      <c r="I396" s="22"/>
      <c r="J396" s="22"/>
      <c r="K396" s="22"/>
      <c r="L396" s="22"/>
      <c r="M396" s="22"/>
      <c r="N396" s="22"/>
    </row>
    <row r="397" spans="1:14" x14ac:dyDescent="0.25">
      <c r="A397" s="22"/>
      <c r="B397" s="22"/>
      <c r="C397" s="22"/>
      <c r="D397" s="22"/>
      <c r="E397" s="22"/>
      <c r="F397" s="22"/>
      <c r="G397" s="22"/>
      <c r="H397" s="64"/>
      <c r="I397" s="22"/>
      <c r="J397" s="22"/>
      <c r="K397" s="22"/>
      <c r="L397" s="22"/>
      <c r="M397" s="22"/>
      <c r="N397" s="22"/>
    </row>
    <row r="398" spans="1:14" x14ac:dyDescent="0.25">
      <c r="A398" s="22"/>
      <c r="B398" s="22"/>
      <c r="C398" s="22"/>
      <c r="D398" s="22"/>
      <c r="E398" s="22"/>
      <c r="F398" s="22"/>
      <c r="G398" s="22"/>
      <c r="H398" s="64"/>
      <c r="I398" s="22"/>
      <c r="J398" s="22"/>
      <c r="K398" s="22"/>
      <c r="L398" s="22"/>
      <c r="M398" s="22"/>
      <c r="N398" s="22"/>
    </row>
    <row r="399" spans="1:14" x14ac:dyDescent="0.25">
      <c r="A399" s="22"/>
      <c r="B399" s="22"/>
      <c r="C399" s="22"/>
      <c r="D399" s="22"/>
      <c r="E399" s="22"/>
      <c r="F399" s="22"/>
      <c r="G399" s="22"/>
      <c r="H399" s="64"/>
      <c r="I399" s="22"/>
      <c r="J399" s="22"/>
      <c r="K399" s="22"/>
      <c r="L399" s="22"/>
      <c r="M399" s="22"/>
      <c r="N399" s="22"/>
    </row>
    <row r="400" spans="1:14" x14ac:dyDescent="0.25">
      <c r="A400" s="22"/>
      <c r="B400" s="22"/>
      <c r="C400" s="22"/>
      <c r="D400" s="22"/>
      <c r="E400" s="22"/>
      <c r="F400" s="22"/>
      <c r="G400" s="22"/>
      <c r="H400" s="64"/>
      <c r="I400" s="22"/>
      <c r="J400" s="22"/>
      <c r="K400" s="22"/>
      <c r="L400" s="22"/>
      <c r="M400" s="22"/>
      <c r="N400" s="22"/>
    </row>
    <row r="401" spans="1:14" x14ac:dyDescent="0.25">
      <c r="A401" s="22"/>
      <c r="B401" s="22"/>
      <c r="C401" s="22"/>
      <c r="D401" s="22"/>
      <c r="E401" s="22"/>
      <c r="F401" s="22"/>
      <c r="G401" s="22"/>
      <c r="H401" s="64"/>
      <c r="I401" s="22"/>
      <c r="J401" s="22"/>
      <c r="K401" s="22"/>
      <c r="L401" s="22"/>
      <c r="M401" s="22"/>
      <c r="N401" s="22"/>
    </row>
    <row r="402" spans="1:14" x14ac:dyDescent="0.25">
      <c r="A402" s="22"/>
      <c r="B402" s="22"/>
      <c r="C402" s="22"/>
      <c r="D402" s="22"/>
      <c r="E402" s="22"/>
      <c r="F402" s="22"/>
      <c r="G402" s="22"/>
      <c r="H402" s="64"/>
      <c r="I402" s="22"/>
      <c r="J402" s="22"/>
      <c r="K402" s="22"/>
      <c r="L402" s="22"/>
      <c r="M402" s="22"/>
      <c r="N402" s="22"/>
    </row>
    <row r="403" spans="1:14" x14ac:dyDescent="0.25">
      <c r="A403" s="22"/>
      <c r="B403" s="22"/>
      <c r="C403" s="22"/>
      <c r="D403" s="22"/>
      <c r="E403" s="22"/>
      <c r="F403" s="22"/>
      <c r="G403" s="22"/>
      <c r="H403" s="64"/>
      <c r="I403" s="22"/>
      <c r="J403" s="22"/>
      <c r="K403" s="22"/>
      <c r="L403" s="22"/>
      <c r="M403" s="22"/>
      <c r="N403" s="22"/>
    </row>
    <row r="404" spans="1:14" x14ac:dyDescent="0.25">
      <c r="A404" s="22"/>
      <c r="B404" s="22"/>
      <c r="C404" s="22"/>
      <c r="D404" s="22"/>
      <c r="E404" s="22"/>
      <c r="F404" s="22"/>
      <c r="G404" s="22"/>
      <c r="H404" s="64"/>
      <c r="I404" s="22"/>
      <c r="J404" s="22"/>
      <c r="K404" s="22"/>
      <c r="L404" s="22"/>
      <c r="M404" s="22"/>
      <c r="N404" s="22"/>
    </row>
    <row r="405" spans="1:14" x14ac:dyDescent="0.25">
      <c r="A405" s="22"/>
      <c r="B405" s="22"/>
      <c r="C405" s="22"/>
      <c r="D405" s="22"/>
      <c r="E405" s="22"/>
      <c r="F405" s="22"/>
      <c r="G405" s="22"/>
      <c r="H405" s="64"/>
      <c r="I405" s="22"/>
      <c r="J405" s="22"/>
      <c r="K405" s="22"/>
      <c r="L405" s="22"/>
      <c r="M405" s="22"/>
      <c r="N405" s="22"/>
    </row>
    <row r="406" spans="1:14" x14ac:dyDescent="0.25">
      <c r="A406" s="22"/>
      <c r="B406" s="22"/>
      <c r="C406" s="22"/>
      <c r="D406" s="22"/>
      <c r="E406" s="22"/>
      <c r="F406" s="22"/>
      <c r="G406" s="22"/>
      <c r="H406" s="64"/>
      <c r="I406" s="22"/>
      <c r="J406" s="22"/>
      <c r="K406" s="22"/>
      <c r="L406" s="22"/>
      <c r="M406" s="22"/>
      <c r="N406" s="22"/>
    </row>
    <row r="407" spans="1:14" x14ac:dyDescent="0.25">
      <c r="A407" s="22"/>
      <c r="B407" s="22"/>
      <c r="C407" s="22"/>
      <c r="D407" s="22"/>
      <c r="E407" s="22"/>
      <c r="F407" s="22"/>
      <c r="G407" s="22"/>
      <c r="H407" s="64"/>
      <c r="I407" s="22"/>
      <c r="J407" s="22"/>
      <c r="K407" s="22"/>
      <c r="L407" s="22"/>
      <c r="M407" s="22"/>
      <c r="N407" s="22"/>
    </row>
    <row r="408" spans="1:14" x14ac:dyDescent="0.25">
      <c r="A408" s="22"/>
      <c r="B408" s="22"/>
      <c r="C408" s="22"/>
      <c r="D408" s="22"/>
      <c r="E408" s="22"/>
      <c r="F408" s="22"/>
      <c r="G408" s="22"/>
      <c r="H408" s="64"/>
      <c r="I408" s="22"/>
      <c r="J408" s="22"/>
      <c r="K408" s="22"/>
      <c r="L408" s="22"/>
      <c r="M408" s="22"/>
      <c r="N408" s="22"/>
    </row>
    <row r="409" spans="1:14" x14ac:dyDescent="0.25">
      <c r="A409" s="22"/>
      <c r="B409" s="22"/>
      <c r="C409" s="22"/>
      <c r="D409" s="22"/>
      <c r="E409" s="22"/>
      <c r="F409" s="22"/>
      <c r="G409" s="22"/>
      <c r="H409" s="64"/>
      <c r="I409" s="22"/>
      <c r="J409" s="22"/>
      <c r="K409" s="22"/>
      <c r="L409" s="22"/>
      <c r="M409" s="22"/>
      <c r="N409" s="22"/>
    </row>
    <row r="410" spans="1:14" x14ac:dyDescent="0.25">
      <c r="A410" s="22"/>
      <c r="B410" s="22"/>
      <c r="C410" s="22"/>
      <c r="D410" s="22"/>
      <c r="E410" s="22"/>
      <c r="F410" s="22"/>
      <c r="G410" s="22"/>
      <c r="H410" s="64"/>
      <c r="I410" s="22"/>
      <c r="J410" s="22"/>
      <c r="K410" s="22"/>
      <c r="L410" s="22"/>
      <c r="M410" s="22"/>
      <c r="N410" s="22"/>
    </row>
    <row r="411" spans="1:14" x14ac:dyDescent="0.25">
      <c r="A411" s="22"/>
      <c r="B411" s="22"/>
      <c r="C411" s="22"/>
      <c r="D411" s="22"/>
      <c r="E411" s="22"/>
      <c r="F411" s="22"/>
      <c r="G411" s="22"/>
      <c r="H411" s="64"/>
      <c r="I411" s="22"/>
      <c r="J411" s="22"/>
      <c r="K411" s="22"/>
      <c r="L411" s="22"/>
      <c r="M411" s="22"/>
      <c r="N411" s="22"/>
    </row>
    <row r="412" spans="1:14" x14ac:dyDescent="0.25">
      <c r="A412" s="22"/>
      <c r="B412" s="22"/>
      <c r="C412" s="22"/>
      <c r="D412" s="22"/>
      <c r="E412" s="22"/>
      <c r="F412" s="22"/>
      <c r="G412" s="22"/>
      <c r="H412" s="64"/>
      <c r="I412" s="22"/>
      <c r="J412" s="22"/>
      <c r="K412" s="22"/>
      <c r="L412" s="22"/>
      <c r="M412" s="22"/>
      <c r="N412" s="22"/>
    </row>
    <row r="413" spans="1:14" x14ac:dyDescent="0.25">
      <c r="A413" s="22"/>
      <c r="B413" s="22"/>
      <c r="C413" s="22"/>
      <c r="D413" s="22"/>
      <c r="E413" s="22"/>
      <c r="F413" s="22"/>
      <c r="G413" s="22"/>
      <c r="H413" s="64"/>
      <c r="I413" s="22"/>
      <c r="J413" s="22"/>
      <c r="K413" s="22"/>
      <c r="L413" s="22"/>
      <c r="M413" s="22"/>
      <c r="N413" s="22"/>
    </row>
  </sheetData>
  <protectedRanges>
    <protectedRange sqref="B313:D318 F313:G318" name="Range12"/>
    <protectedRange sqref="B209:C215 F209:G215 B221:C227 C229 B234:C238 C218 B243:C284" name="Range10"/>
    <protectedRange sqref="B168:D172 F168:G172 D138 C164:D164 D165:D166" name="Range8"/>
    <protectedRange sqref="C89:D89 C93:D93 B101:D110 F101:G110 B130:D136 B156 F130:G136 F156:G162 D94:D99 C112:D128 C139:C154" name="Range6"/>
    <protectedRange sqref="B18:B25" name="Basic Facts 2"/>
    <protectedRange sqref="C14:C15 C17:C25" name="Basic facts"/>
    <protectedRange sqref="B30:C35 C38:C39" name="Regulatory Sumary"/>
    <protectedRange sqref="C3 B18:B25 C14:C15 B30:C35 B46:B51 C45:C51 D46:D51 F45:G51 B59:D64 F53:G57 F59:G64 C66:D66 B78:D87 F66:G76 F78:G87 C93:D93 B40:B43 C53:D57 D94:D99 C17:C25 C38:C43 C70:D76" name="HTT General"/>
    <protectedRange sqref="C156:D156 B157:D162 C138 D139:D154 C165:C166" name="Range7"/>
    <protectedRange sqref="B180:D191 F180:G191" name="Range9"/>
    <protectedRange sqref="C312 B321:G365" name="Range11"/>
    <protectedRange sqref="C45:C51 B46:B51 D46:G51 F45:G45" name="Range13"/>
    <protectedRange sqref="C16" name="Basic facts_1"/>
    <protectedRange sqref="C16" name="HTT General_1"/>
    <protectedRange sqref="C29" name="Regulatory Sumary_1"/>
    <protectedRange sqref="C29" name="HTT General_2"/>
  </protectedRanges>
  <hyperlinks>
    <hyperlink ref="B6" location="'A. HTT General'!B13" display="1. Basic Facts" xr:uid="{D4726A0B-F03D-4270-9067-5AE39FA65EBA}"/>
    <hyperlink ref="B7" location="'A. HTT General'!B26" display="2. Regulatory Summary" xr:uid="{BC15B366-D148-40D1-B363-655BC3516298}"/>
    <hyperlink ref="B8" location="'A. HTT General'!B36" display="3. General Cover Pool / Covered Bond Information" xr:uid="{FECE02EA-9986-4272-871A-3737E74A6AAE}"/>
    <hyperlink ref="B9" location="'A. HTT General'!B285" display="4. References to Capital Requirements Regulation (CRR) 129(7)" xr:uid="{7E9A93F9-4573-4B15-BC8D-30A8BFF47F01}"/>
    <hyperlink ref="B11" location="'A. HTT General'!B319" display="6. Other relevant information" xr:uid="{41D8C7E3-2FA0-4D42-9C8A-D1B110DD0EB0}"/>
    <hyperlink ref="B27" r:id="rId1" display="UCITS Compliance" xr:uid="{B2CCFD46-4B79-4013-8E86-FB0BBB4C0FB7}"/>
    <hyperlink ref="B28" r:id="rId2" xr:uid="{6BAF3A65-E366-4E36-AF0F-F659ADBD5FB8}"/>
    <hyperlink ref="B29" r:id="rId3" xr:uid="{1FC48EB7-0B70-4528-A199-4DD8E98268B3}"/>
    <hyperlink ref="B10" location="'A. HTT General'!B311" display="5. References to Capital Requirements Regulation (CRR) 129(1)" xr:uid="{F9D783FF-8757-41F9-B6A2-DB771747D5D4}"/>
    <hyperlink ref="F292" location="'B2. HTT Public Sector Assets'!A18" display="'B2. HTT Public Sector Assets'!A18" xr:uid="{583B1CAF-87D2-4E8A-BAEE-31C11ED56EE3}"/>
    <hyperlink ref="C16" r:id="rId4" xr:uid="{064A4488-15D4-4BD1-81DF-5D17B93FDA4E}"/>
    <hyperlink ref="C29" r:id="rId5" xr:uid="{8110F817-19E1-4195-A59D-E21F56495BB2}"/>
  </hyperlinks>
  <pageMargins left="0.7" right="0.7" top="0.78740157499999996" bottom="0.78740157499999996" header="0.3" footer="0.3"/>
  <pageSetup paperSize="9" orientation="portrait"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EDBB7-77FA-4573-AD92-3EE602E57035}">
  <sheetPr>
    <tabColor theme="9" tint="-0.249977111117893"/>
  </sheetPr>
  <dimension ref="A1:P536"/>
  <sheetViews>
    <sheetView tabSelected="1" topLeftCell="A436" workbookViewId="0">
      <selection activeCell="C458" sqref="C458"/>
    </sheetView>
  </sheetViews>
  <sheetFormatPr baseColWidth="10" defaultColWidth="8.85546875" defaultRowHeight="15" outlineLevelRow="1" x14ac:dyDescent="0.25"/>
  <cols>
    <col min="1" max="1" width="13.85546875" style="83" customWidth="1"/>
    <col min="2" max="2" width="60.85546875" style="83" customWidth="1"/>
    <col min="3" max="3" width="41" style="83" customWidth="1"/>
    <col min="4" max="4" width="40.85546875" style="83" customWidth="1"/>
    <col min="5" max="6" width="41.5703125" style="83" customWidth="1"/>
    <col min="7" max="7" width="41.5703125" style="82" customWidth="1"/>
    <col min="8" max="8" width="8.85546875" style="108"/>
    <col min="9" max="9" width="42.5703125" style="108" customWidth="1"/>
    <col min="10" max="10" width="10.7109375" style="108" bestFit="1" customWidth="1"/>
    <col min="11" max="12" width="8.85546875" style="108"/>
    <col min="13" max="14" width="11.5703125" style="108" bestFit="1" customWidth="1"/>
    <col min="15" max="16384" width="8.85546875" style="108"/>
  </cols>
  <sheetData>
    <row r="1" spans="1:7" ht="31.5" x14ac:dyDescent="0.25">
      <c r="A1" s="88" t="s">
        <v>418</v>
      </c>
      <c r="B1" s="88"/>
      <c r="C1" s="82"/>
      <c r="D1" s="82"/>
      <c r="E1" s="82"/>
      <c r="F1" s="89" t="s">
        <v>862</v>
      </c>
    </row>
    <row r="2" spans="1:7" ht="15.75" thickBot="1" x14ac:dyDescent="0.3">
      <c r="A2" s="82"/>
      <c r="B2" s="82"/>
      <c r="C2" s="82"/>
      <c r="D2" s="82"/>
      <c r="E2" s="82"/>
      <c r="F2" s="82"/>
    </row>
    <row r="3" spans="1:7" ht="19.5" thickBot="1" x14ac:dyDescent="0.3">
      <c r="A3" s="91"/>
      <c r="B3" s="92" t="s">
        <v>13</v>
      </c>
      <c r="C3" s="93" t="s">
        <v>154</v>
      </c>
      <c r="D3" s="91"/>
      <c r="E3" s="91"/>
      <c r="F3" s="82"/>
      <c r="G3" s="91"/>
    </row>
    <row r="4" spans="1:7" ht="15.75" thickBot="1" x14ac:dyDescent="0.3"/>
    <row r="5" spans="1:7" ht="18.75" x14ac:dyDescent="0.25">
      <c r="A5" s="94"/>
      <c r="B5" s="2" t="s">
        <v>419</v>
      </c>
      <c r="C5" s="94"/>
      <c r="E5" s="86"/>
      <c r="F5" s="86"/>
    </row>
    <row r="6" spans="1:7" x14ac:dyDescent="0.25">
      <c r="B6" s="42" t="s">
        <v>420</v>
      </c>
    </row>
    <row r="7" spans="1:7" x14ac:dyDescent="0.25">
      <c r="B7" s="43" t="s">
        <v>421</v>
      </c>
    </row>
    <row r="8" spans="1:7" ht="15.75" thickBot="1" x14ac:dyDescent="0.3">
      <c r="B8" s="44" t="s">
        <v>422</v>
      </c>
    </row>
    <row r="9" spans="1:7" x14ac:dyDescent="0.25">
      <c r="B9" s="45"/>
    </row>
    <row r="10" spans="1:7" ht="37.5" x14ac:dyDescent="0.25">
      <c r="A10" s="117" t="s">
        <v>22</v>
      </c>
      <c r="B10" s="117" t="s">
        <v>420</v>
      </c>
      <c r="C10" s="120"/>
      <c r="D10" s="120"/>
      <c r="E10" s="120"/>
      <c r="F10" s="120"/>
      <c r="G10" s="121"/>
    </row>
    <row r="11" spans="1:7" ht="15" customHeight="1" x14ac:dyDescent="0.25">
      <c r="A11" s="95"/>
      <c r="B11" s="122" t="s">
        <v>423</v>
      </c>
      <c r="C11" s="95" t="s">
        <v>55</v>
      </c>
      <c r="D11" s="95"/>
      <c r="E11" s="95"/>
      <c r="F11" s="123" t="s">
        <v>424</v>
      </c>
      <c r="G11" s="123"/>
    </row>
    <row r="12" spans="1:7" x14ac:dyDescent="0.25">
      <c r="A12" s="83" t="s">
        <v>425</v>
      </c>
      <c r="B12" s="83" t="s">
        <v>426</v>
      </c>
      <c r="C12" s="124" vm="23">
        <v>7557852182.6699953</v>
      </c>
      <c r="F12" s="76">
        <v>0.9762189259570071</v>
      </c>
    </row>
    <row r="13" spans="1:7" x14ac:dyDescent="0.25">
      <c r="A13" s="83" t="s">
        <v>427</v>
      </c>
      <c r="B13" s="83" t="s">
        <v>428</v>
      </c>
      <c r="C13" s="124" vm="15">
        <v>184112228.91000003</v>
      </c>
      <c r="F13" s="76">
        <v>2.3781074042992924E-2</v>
      </c>
    </row>
    <row r="14" spans="1:7" x14ac:dyDescent="0.25">
      <c r="A14" s="83" t="s">
        <v>429</v>
      </c>
      <c r="B14" s="83" t="s">
        <v>87</v>
      </c>
      <c r="C14" s="124"/>
      <c r="F14" s="76">
        <v>0</v>
      </c>
    </row>
    <row r="15" spans="1:7" x14ac:dyDescent="0.25">
      <c r="A15" s="83" t="s">
        <v>430</v>
      </c>
      <c r="B15" s="125" t="s">
        <v>89</v>
      </c>
      <c r="C15" s="124">
        <v>7741964411.5799952</v>
      </c>
      <c r="F15" s="80">
        <v>1</v>
      </c>
    </row>
    <row r="16" spans="1:7" outlineLevel="1" x14ac:dyDescent="0.25">
      <c r="A16" s="83" t="s">
        <v>431</v>
      </c>
      <c r="B16" s="98" t="s">
        <v>432</v>
      </c>
      <c r="C16" s="99"/>
      <c r="F16" s="76">
        <v>0</v>
      </c>
    </row>
    <row r="17" spans="1:7" outlineLevel="1" x14ac:dyDescent="0.25">
      <c r="A17" s="83" t="s">
        <v>433</v>
      </c>
      <c r="B17" s="98" t="s">
        <v>737</v>
      </c>
      <c r="C17" s="99"/>
      <c r="F17" s="76">
        <v>0</v>
      </c>
    </row>
    <row r="18" spans="1:7" outlineLevel="1" x14ac:dyDescent="0.25">
      <c r="A18" s="83" t="s">
        <v>434</v>
      </c>
      <c r="B18" s="98" t="s">
        <v>91</v>
      </c>
      <c r="C18" s="99"/>
      <c r="F18" s="76">
        <v>0</v>
      </c>
    </row>
    <row r="19" spans="1:7" outlineLevel="1" x14ac:dyDescent="0.25">
      <c r="A19" s="83" t="s">
        <v>435</v>
      </c>
      <c r="B19" s="98" t="s">
        <v>91</v>
      </c>
      <c r="C19" s="99"/>
      <c r="F19" s="76">
        <v>0</v>
      </c>
    </row>
    <row r="20" spans="1:7" outlineLevel="1" x14ac:dyDescent="0.25">
      <c r="A20" s="83" t="s">
        <v>436</v>
      </c>
      <c r="B20" s="98" t="s">
        <v>91</v>
      </c>
      <c r="C20" s="99"/>
      <c r="F20" s="76">
        <v>0</v>
      </c>
    </row>
    <row r="21" spans="1:7" outlineLevel="1" x14ac:dyDescent="0.25">
      <c r="A21" s="83" t="s">
        <v>437</v>
      </c>
      <c r="B21" s="98" t="s">
        <v>91</v>
      </c>
      <c r="C21" s="99"/>
      <c r="F21" s="76">
        <v>0</v>
      </c>
    </row>
    <row r="22" spans="1:7" outlineLevel="1" x14ac:dyDescent="0.25">
      <c r="A22" s="83" t="s">
        <v>438</v>
      </c>
      <c r="B22" s="98" t="s">
        <v>91</v>
      </c>
      <c r="C22" s="99"/>
      <c r="F22" s="76">
        <v>0</v>
      </c>
    </row>
    <row r="23" spans="1:7" outlineLevel="1" x14ac:dyDescent="0.25">
      <c r="A23" s="83" t="s">
        <v>439</v>
      </c>
      <c r="B23" s="98" t="s">
        <v>91</v>
      </c>
      <c r="C23" s="99"/>
      <c r="F23" s="76">
        <v>0</v>
      </c>
    </row>
    <row r="24" spans="1:7" outlineLevel="1" x14ac:dyDescent="0.25">
      <c r="A24" s="83" t="s">
        <v>440</v>
      </c>
      <c r="B24" s="98" t="s">
        <v>91</v>
      </c>
      <c r="C24" s="99"/>
      <c r="F24" s="76">
        <v>0</v>
      </c>
    </row>
    <row r="25" spans="1:7" outlineLevel="1" x14ac:dyDescent="0.25">
      <c r="A25" s="83" t="s">
        <v>441</v>
      </c>
      <c r="B25" s="98" t="s">
        <v>91</v>
      </c>
      <c r="C25" s="99"/>
      <c r="F25" s="76">
        <v>0</v>
      </c>
    </row>
    <row r="26" spans="1:7" outlineLevel="1" x14ac:dyDescent="0.25">
      <c r="A26" s="83" t="s">
        <v>442</v>
      </c>
      <c r="B26" s="98" t="s">
        <v>91</v>
      </c>
      <c r="C26" s="126"/>
      <c r="D26" s="108"/>
      <c r="E26" s="108"/>
      <c r="F26" s="76">
        <v>0</v>
      </c>
    </row>
    <row r="27" spans="1:7" ht="15" customHeight="1" x14ac:dyDescent="0.25">
      <c r="A27" s="95"/>
      <c r="B27" s="122" t="s">
        <v>443</v>
      </c>
      <c r="C27" s="95" t="s">
        <v>444</v>
      </c>
      <c r="D27" s="95" t="s">
        <v>445</v>
      </c>
      <c r="E27" s="127"/>
      <c r="F27" s="95" t="s">
        <v>446</v>
      </c>
      <c r="G27" s="123"/>
    </row>
    <row r="28" spans="1:7" x14ac:dyDescent="0.25">
      <c r="A28" s="83" t="s">
        <v>447</v>
      </c>
      <c r="B28" s="83" t="s">
        <v>448</v>
      </c>
      <c r="C28" s="128" vm="83">
        <v>69084</v>
      </c>
      <c r="D28" s="128">
        <v>893</v>
      </c>
      <c r="F28" s="83">
        <f>C28+D28</f>
        <v>69977</v>
      </c>
    </row>
    <row r="29" spans="1:7" outlineLevel="1" x14ac:dyDescent="0.25">
      <c r="A29" s="83" t="s">
        <v>449</v>
      </c>
      <c r="B29" s="96" t="s">
        <v>450</v>
      </c>
    </row>
    <row r="30" spans="1:7" outlineLevel="1" x14ac:dyDescent="0.25">
      <c r="A30" s="83" t="s">
        <v>451</v>
      </c>
      <c r="B30" s="96" t="s">
        <v>452</v>
      </c>
    </row>
    <row r="31" spans="1:7" outlineLevel="1" x14ac:dyDescent="0.25">
      <c r="A31" s="83" t="s">
        <v>453</v>
      </c>
      <c r="B31" s="96"/>
    </row>
    <row r="32" spans="1:7" outlineLevel="1" x14ac:dyDescent="0.25">
      <c r="A32" s="83" t="s">
        <v>454</v>
      </c>
      <c r="B32" s="96"/>
    </row>
    <row r="33" spans="1:7" outlineLevel="1" x14ac:dyDescent="0.25">
      <c r="A33" s="83" t="s">
        <v>767</v>
      </c>
      <c r="B33" s="96"/>
    </row>
    <row r="34" spans="1:7" outlineLevel="1" x14ac:dyDescent="0.25">
      <c r="A34" s="83" t="s">
        <v>768</v>
      </c>
      <c r="B34" s="96"/>
    </row>
    <row r="35" spans="1:7" ht="15" customHeight="1" x14ac:dyDescent="0.25">
      <c r="A35" s="95"/>
      <c r="B35" s="122" t="s">
        <v>455</v>
      </c>
      <c r="C35" s="95" t="s">
        <v>456</v>
      </c>
      <c r="D35" s="95" t="s">
        <v>457</v>
      </c>
      <c r="E35" s="127"/>
      <c r="F35" s="123" t="s">
        <v>424</v>
      </c>
      <c r="G35" s="123"/>
    </row>
    <row r="36" spans="1:7" x14ac:dyDescent="0.25">
      <c r="A36" s="83" t="s">
        <v>458</v>
      </c>
      <c r="B36" s="83" t="s">
        <v>459</v>
      </c>
      <c r="C36" s="114">
        <v>2.0019982463661618E-2</v>
      </c>
      <c r="D36" s="114">
        <v>0.28930786474828729</v>
      </c>
      <c r="E36" s="129"/>
      <c r="F36" s="114">
        <v>2.0568756112055216E-2</v>
      </c>
    </row>
    <row r="37" spans="1:7" outlineLevel="1" x14ac:dyDescent="0.25">
      <c r="A37" s="83" t="s">
        <v>460</v>
      </c>
      <c r="C37" s="80"/>
      <c r="D37" s="80"/>
      <c r="E37" s="97"/>
      <c r="F37" s="80"/>
    </row>
    <row r="38" spans="1:7" outlineLevel="1" x14ac:dyDescent="0.25">
      <c r="A38" s="83" t="s">
        <v>461</v>
      </c>
      <c r="C38" s="80"/>
      <c r="D38" s="80"/>
      <c r="E38" s="97"/>
      <c r="F38" s="80"/>
    </row>
    <row r="39" spans="1:7" outlineLevel="1" x14ac:dyDescent="0.25">
      <c r="A39" s="83" t="s">
        <v>462</v>
      </c>
      <c r="C39" s="80"/>
      <c r="D39" s="80"/>
      <c r="E39" s="97"/>
      <c r="F39" s="80"/>
    </row>
    <row r="40" spans="1:7" outlineLevel="1" x14ac:dyDescent="0.25">
      <c r="A40" s="83" t="s">
        <v>463</v>
      </c>
      <c r="C40" s="80"/>
      <c r="D40" s="80"/>
      <c r="E40" s="97"/>
      <c r="F40" s="80"/>
    </row>
    <row r="41" spans="1:7" outlineLevel="1" x14ac:dyDescent="0.25">
      <c r="A41" s="83" t="s">
        <v>464</v>
      </c>
      <c r="C41" s="80"/>
      <c r="D41" s="80"/>
      <c r="E41" s="97"/>
      <c r="F41" s="80"/>
    </row>
    <row r="42" spans="1:7" outlineLevel="1" x14ac:dyDescent="0.25">
      <c r="A42" s="83" t="s">
        <v>465</v>
      </c>
      <c r="C42" s="80"/>
      <c r="D42" s="80"/>
      <c r="E42" s="97"/>
      <c r="F42" s="80"/>
    </row>
    <row r="43" spans="1:7" ht="15" customHeight="1" x14ac:dyDescent="0.25">
      <c r="A43" s="95"/>
      <c r="B43" s="122" t="s">
        <v>466</v>
      </c>
      <c r="C43" s="95" t="s">
        <v>456</v>
      </c>
      <c r="D43" s="95" t="s">
        <v>457</v>
      </c>
      <c r="E43" s="127"/>
      <c r="F43" s="123" t="s">
        <v>424</v>
      </c>
      <c r="G43" s="123"/>
    </row>
    <row r="44" spans="1:7" x14ac:dyDescent="0.25">
      <c r="A44" s="83" t="s">
        <v>467</v>
      </c>
      <c r="B44" s="100" t="s">
        <v>468</v>
      </c>
      <c r="C44" s="71">
        <v>0.99999999999999845</v>
      </c>
      <c r="D44" s="71">
        <v>1</v>
      </c>
      <c r="E44" s="80"/>
      <c r="F44" s="71">
        <v>0.99999999999999822</v>
      </c>
      <c r="G44" s="83"/>
    </row>
    <row r="45" spans="1:7" x14ac:dyDescent="0.25">
      <c r="A45" s="83" t="s">
        <v>469</v>
      </c>
      <c r="B45" s="83" t="s">
        <v>470</v>
      </c>
      <c r="C45" s="114">
        <v>0.58637123967333071</v>
      </c>
      <c r="D45" s="114">
        <v>1</v>
      </c>
      <c r="E45" s="80"/>
      <c r="F45" s="114">
        <v>0.59620777584897056</v>
      </c>
      <c r="G45" s="83"/>
    </row>
    <row r="46" spans="1:7" x14ac:dyDescent="0.25">
      <c r="A46" s="83" t="s">
        <v>471</v>
      </c>
      <c r="B46" s="83" t="s">
        <v>472</v>
      </c>
      <c r="C46" s="80"/>
      <c r="D46" s="80"/>
      <c r="E46" s="80"/>
      <c r="F46" s="80"/>
      <c r="G46" s="83"/>
    </row>
    <row r="47" spans="1:7" x14ac:dyDescent="0.25">
      <c r="A47" s="83" t="s">
        <v>473</v>
      </c>
      <c r="B47" s="83" t="s">
        <v>474</v>
      </c>
      <c r="C47" s="80"/>
      <c r="D47" s="80"/>
      <c r="E47" s="80"/>
      <c r="F47" s="80"/>
      <c r="G47" s="83"/>
    </row>
    <row r="48" spans="1:7" x14ac:dyDescent="0.25">
      <c r="A48" s="83" t="s">
        <v>475</v>
      </c>
      <c r="B48" s="83" t="s">
        <v>476</v>
      </c>
      <c r="C48" s="80"/>
      <c r="D48" s="80"/>
      <c r="E48" s="80"/>
      <c r="F48" s="80"/>
      <c r="G48" s="83"/>
    </row>
    <row r="49" spans="1:14" x14ac:dyDescent="0.25">
      <c r="A49" s="83" t="s">
        <v>477</v>
      </c>
      <c r="B49" s="83" t="s">
        <v>478</v>
      </c>
      <c r="C49" s="80"/>
      <c r="D49" s="80"/>
      <c r="E49" s="80"/>
      <c r="F49" s="80"/>
      <c r="G49" s="83"/>
    </row>
    <row r="50" spans="1:14" x14ac:dyDescent="0.25">
      <c r="A50" s="83" t="s">
        <v>479</v>
      </c>
      <c r="B50" s="83" t="s">
        <v>1121</v>
      </c>
      <c r="C50" s="80"/>
      <c r="D50" s="80"/>
      <c r="E50" s="80"/>
      <c r="F50" s="80"/>
      <c r="G50" s="83"/>
    </row>
    <row r="51" spans="1:14" x14ac:dyDescent="0.25">
      <c r="A51" s="83" t="s">
        <v>480</v>
      </c>
      <c r="B51" s="83" t="s">
        <v>481</v>
      </c>
      <c r="C51" s="80"/>
      <c r="D51" s="80"/>
      <c r="E51" s="80"/>
      <c r="F51" s="80"/>
      <c r="G51" s="83"/>
    </row>
    <row r="52" spans="1:14" x14ac:dyDescent="0.25">
      <c r="A52" s="83" t="s">
        <v>482</v>
      </c>
      <c r="B52" s="83" t="s">
        <v>483</v>
      </c>
      <c r="C52" s="80"/>
      <c r="D52" s="80"/>
      <c r="E52" s="80"/>
      <c r="F52" s="80"/>
      <c r="G52" s="83"/>
    </row>
    <row r="53" spans="1:14" x14ac:dyDescent="0.25">
      <c r="A53" s="83" t="s">
        <v>484</v>
      </c>
      <c r="B53" s="83" t="s">
        <v>485</v>
      </c>
      <c r="C53" s="80"/>
      <c r="D53" s="80"/>
      <c r="E53" s="80"/>
      <c r="F53" s="80"/>
      <c r="G53" s="83"/>
    </row>
    <row r="54" spans="1:14" x14ac:dyDescent="0.25">
      <c r="A54" s="83" t="s">
        <v>486</v>
      </c>
      <c r="B54" s="83" t="s">
        <v>487</v>
      </c>
      <c r="C54" s="80"/>
      <c r="D54" s="80"/>
      <c r="E54" s="80"/>
      <c r="F54" s="80"/>
      <c r="G54" s="83"/>
    </row>
    <row r="55" spans="1:14" x14ac:dyDescent="0.25">
      <c r="A55" s="83" t="s">
        <v>488</v>
      </c>
      <c r="B55" s="83" t="s">
        <v>489</v>
      </c>
      <c r="C55" s="114">
        <v>0.12226684140222863</v>
      </c>
      <c r="D55" s="114" t="s" vm="20">
        <v>826</v>
      </c>
      <c r="E55" s="80"/>
      <c r="F55" s="114">
        <v>0.11935920459383935</v>
      </c>
      <c r="G55" s="83"/>
      <c r="M55" s="108" t="s">
        <v>470</v>
      </c>
      <c r="N55" s="108">
        <v>3825472887.7210498</v>
      </c>
    </row>
    <row r="56" spans="1:14" x14ac:dyDescent="0.25">
      <c r="A56" s="83" t="s">
        <v>490</v>
      </c>
      <c r="B56" s="83" t="s">
        <v>491</v>
      </c>
      <c r="C56" s="80"/>
      <c r="D56" s="80"/>
      <c r="E56" s="80"/>
      <c r="F56" s="80"/>
      <c r="G56" s="83"/>
      <c r="M56" s="108" t="s">
        <v>493</v>
      </c>
      <c r="N56" s="108">
        <v>1864785183.2479999</v>
      </c>
    </row>
    <row r="57" spans="1:14" x14ac:dyDescent="0.25">
      <c r="A57" s="83" t="s">
        <v>492</v>
      </c>
      <c r="B57" s="83" t="s">
        <v>493</v>
      </c>
      <c r="C57" s="114">
        <v>0.29136191892443902</v>
      </c>
      <c r="D57" s="114">
        <v>0</v>
      </c>
      <c r="E57" s="80"/>
      <c r="F57" s="114">
        <v>0.28443301955718842</v>
      </c>
      <c r="G57" s="83"/>
      <c r="N57" s="108">
        <v>532791211.58471</v>
      </c>
    </row>
    <row r="58" spans="1:14" x14ac:dyDescent="0.25">
      <c r="A58" s="83" t="s">
        <v>494</v>
      </c>
      <c r="B58" s="83" t="s">
        <v>495</v>
      </c>
      <c r="C58" s="80"/>
      <c r="D58" s="80"/>
      <c r="E58" s="80"/>
      <c r="F58" s="80"/>
      <c r="G58" s="83"/>
    </row>
    <row r="59" spans="1:14" x14ac:dyDescent="0.25">
      <c r="A59" s="83" t="s">
        <v>496</v>
      </c>
      <c r="B59" s="83" t="s">
        <v>497</v>
      </c>
      <c r="C59" s="80"/>
      <c r="D59" s="80"/>
      <c r="E59" s="80"/>
      <c r="F59" s="80"/>
      <c r="G59" s="83"/>
    </row>
    <row r="60" spans="1:14" x14ac:dyDescent="0.25">
      <c r="A60" s="83" t="s">
        <v>498</v>
      </c>
      <c r="B60" s="83" t="s">
        <v>3</v>
      </c>
      <c r="C60" s="80"/>
      <c r="D60" s="80"/>
      <c r="E60" s="80"/>
      <c r="F60" s="80"/>
      <c r="G60" s="83"/>
      <c r="M60" s="108" t="s">
        <v>470</v>
      </c>
      <c r="N60" s="108">
        <v>151431436.94649601</v>
      </c>
    </row>
    <row r="61" spans="1:14" x14ac:dyDescent="0.25">
      <c r="A61" s="83" t="s">
        <v>499</v>
      </c>
      <c r="B61" s="83" t="s">
        <v>500</v>
      </c>
      <c r="C61" s="80"/>
      <c r="D61" s="80"/>
      <c r="E61" s="80"/>
      <c r="F61" s="80"/>
      <c r="G61" s="83"/>
      <c r="N61" s="108">
        <v>171793970.34999999</v>
      </c>
    </row>
    <row r="62" spans="1:14" x14ac:dyDescent="0.25">
      <c r="A62" s="83" t="s">
        <v>501</v>
      </c>
      <c r="B62" s="83" t="s">
        <v>502</v>
      </c>
      <c r="C62" s="80"/>
      <c r="D62" s="80"/>
      <c r="E62" s="80"/>
      <c r="F62" s="80"/>
      <c r="G62" s="83"/>
    </row>
    <row r="63" spans="1:14" x14ac:dyDescent="0.25">
      <c r="A63" s="83" t="s">
        <v>503</v>
      </c>
      <c r="B63" s="83" t="s">
        <v>504</v>
      </c>
      <c r="C63" s="80"/>
      <c r="D63" s="80"/>
      <c r="E63" s="80"/>
      <c r="F63" s="80"/>
      <c r="G63" s="83"/>
    </row>
    <row r="64" spans="1:14" x14ac:dyDescent="0.25">
      <c r="A64" s="83" t="s">
        <v>505</v>
      </c>
      <c r="B64" s="83" t="s">
        <v>506</v>
      </c>
      <c r="C64" s="80"/>
      <c r="D64" s="80"/>
      <c r="E64" s="80"/>
      <c r="F64" s="80"/>
      <c r="G64" s="83"/>
    </row>
    <row r="65" spans="1:7" x14ac:dyDescent="0.25">
      <c r="A65" s="83" t="s">
        <v>507</v>
      </c>
      <c r="B65" s="83" t="s">
        <v>508</v>
      </c>
      <c r="C65" s="80"/>
      <c r="D65" s="80"/>
      <c r="E65" s="80"/>
      <c r="F65" s="80"/>
      <c r="G65" s="83"/>
    </row>
    <row r="66" spans="1:7" x14ac:dyDescent="0.25">
      <c r="A66" s="83" t="s">
        <v>509</v>
      </c>
      <c r="B66" s="83" t="s">
        <v>510</v>
      </c>
      <c r="C66" s="80"/>
      <c r="D66" s="80"/>
      <c r="E66" s="80"/>
      <c r="F66" s="80"/>
      <c r="G66" s="83"/>
    </row>
    <row r="67" spans="1:7" x14ac:dyDescent="0.25">
      <c r="A67" s="83" t="s">
        <v>511</v>
      </c>
      <c r="B67" s="83" t="s">
        <v>512</v>
      </c>
      <c r="C67" s="80"/>
      <c r="D67" s="80"/>
      <c r="E67" s="80"/>
      <c r="F67" s="80"/>
      <c r="G67" s="83"/>
    </row>
    <row r="68" spans="1:7" x14ac:dyDescent="0.25">
      <c r="A68" s="83" t="s">
        <v>513</v>
      </c>
      <c r="B68" s="83" t="s">
        <v>514</v>
      </c>
      <c r="C68" s="80"/>
      <c r="D68" s="80"/>
      <c r="E68" s="80"/>
      <c r="F68" s="80"/>
      <c r="G68" s="83"/>
    </row>
    <row r="69" spans="1:7" x14ac:dyDescent="0.25">
      <c r="A69" s="83" t="s">
        <v>515</v>
      </c>
      <c r="B69" s="83" t="s">
        <v>516</v>
      </c>
      <c r="C69" s="80"/>
      <c r="D69" s="80"/>
      <c r="E69" s="80"/>
      <c r="F69" s="80"/>
      <c r="G69" s="83"/>
    </row>
    <row r="70" spans="1:7" x14ac:dyDescent="0.25">
      <c r="A70" s="83" t="s">
        <v>517</v>
      </c>
      <c r="B70" s="83" t="s">
        <v>518</v>
      </c>
      <c r="C70" s="80"/>
      <c r="D70" s="80"/>
      <c r="E70" s="80"/>
      <c r="F70" s="80"/>
      <c r="G70" s="83"/>
    </row>
    <row r="71" spans="1:7" x14ac:dyDescent="0.25">
      <c r="A71" s="83" t="s">
        <v>519</v>
      </c>
      <c r="B71" s="83" t="s">
        <v>6</v>
      </c>
      <c r="C71" s="80"/>
      <c r="D71" s="80"/>
      <c r="E71" s="80"/>
      <c r="F71" s="80"/>
      <c r="G71" s="83"/>
    </row>
    <row r="72" spans="1:7" x14ac:dyDescent="0.25">
      <c r="A72" s="83" t="s">
        <v>520</v>
      </c>
      <c r="B72" s="100" t="s">
        <v>259</v>
      </c>
      <c r="C72" s="80"/>
      <c r="D72" s="80"/>
      <c r="E72" s="80"/>
      <c r="F72" s="80"/>
      <c r="G72" s="83"/>
    </row>
    <row r="73" spans="1:7" x14ac:dyDescent="0.25">
      <c r="A73" s="83" t="s">
        <v>522</v>
      </c>
      <c r="B73" s="83" t="s">
        <v>524</v>
      </c>
      <c r="C73" s="80"/>
      <c r="D73" s="80"/>
      <c r="E73" s="80"/>
      <c r="F73" s="80"/>
      <c r="G73" s="83"/>
    </row>
    <row r="74" spans="1:7" x14ac:dyDescent="0.25">
      <c r="A74" s="83" t="s">
        <v>523</v>
      </c>
      <c r="B74" s="83" t="s">
        <v>526</v>
      </c>
      <c r="C74" s="80"/>
      <c r="D74" s="80"/>
      <c r="E74" s="80"/>
      <c r="F74" s="80"/>
      <c r="G74" s="83"/>
    </row>
    <row r="75" spans="1:7" x14ac:dyDescent="0.25">
      <c r="A75" s="83" t="s">
        <v>525</v>
      </c>
      <c r="B75" s="83" t="s">
        <v>2</v>
      </c>
      <c r="C75" s="80"/>
      <c r="D75" s="80"/>
      <c r="E75" s="80"/>
      <c r="F75" s="80"/>
      <c r="G75" s="83"/>
    </row>
    <row r="76" spans="1:7" x14ac:dyDescent="0.25">
      <c r="A76" s="83" t="s">
        <v>752</v>
      </c>
      <c r="B76" s="100" t="s">
        <v>87</v>
      </c>
      <c r="C76" s="80"/>
      <c r="D76" s="80"/>
      <c r="E76" s="80"/>
      <c r="F76" s="80"/>
      <c r="G76" s="83"/>
    </row>
    <row r="77" spans="1:7" x14ac:dyDescent="0.25">
      <c r="A77" s="83" t="s">
        <v>527</v>
      </c>
      <c r="B77" s="85" t="s">
        <v>261</v>
      </c>
      <c r="C77" s="80"/>
      <c r="D77" s="80"/>
      <c r="E77" s="80"/>
      <c r="F77" s="80"/>
      <c r="G77" s="83"/>
    </row>
    <row r="78" spans="1:7" x14ac:dyDescent="0.25">
      <c r="A78" s="83" t="s">
        <v>528</v>
      </c>
      <c r="B78" s="83" t="s">
        <v>521</v>
      </c>
      <c r="C78" s="80"/>
      <c r="D78" s="80"/>
      <c r="E78" s="80"/>
      <c r="F78" s="80"/>
      <c r="G78" s="83"/>
    </row>
    <row r="79" spans="1:7" x14ac:dyDescent="0.25">
      <c r="A79" s="83" t="s">
        <v>529</v>
      </c>
      <c r="B79" s="85" t="s">
        <v>263</v>
      </c>
      <c r="C79" s="80"/>
      <c r="D79" s="80"/>
      <c r="E79" s="80"/>
      <c r="F79" s="80"/>
      <c r="G79" s="83"/>
    </row>
    <row r="80" spans="1:7" x14ac:dyDescent="0.25">
      <c r="A80" s="83" t="s">
        <v>530</v>
      </c>
      <c r="B80" s="85" t="s">
        <v>265</v>
      </c>
      <c r="C80" s="80"/>
      <c r="D80" s="80"/>
      <c r="E80" s="80"/>
      <c r="F80" s="80"/>
      <c r="G80" s="83"/>
    </row>
    <row r="81" spans="1:7" x14ac:dyDescent="0.25">
      <c r="A81" s="83" t="s">
        <v>531</v>
      </c>
      <c r="B81" s="85" t="s">
        <v>12</v>
      </c>
      <c r="C81" s="80"/>
      <c r="D81" s="80"/>
      <c r="E81" s="80"/>
      <c r="F81" s="80"/>
      <c r="G81" s="83"/>
    </row>
    <row r="82" spans="1:7" x14ac:dyDescent="0.25">
      <c r="A82" s="83" t="s">
        <v>532</v>
      </c>
      <c r="B82" s="85" t="s">
        <v>268</v>
      </c>
      <c r="C82" s="80"/>
      <c r="D82" s="80"/>
      <c r="E82" s="80"/>
      <c r="F82" s="80"/>
      <c r="G82" s="83"/>
    </row>
    <row r="83" spans="1:7" x14ac:dyDescent="0.25">
      <c r="A83" s="83" t="s">
        <v>533</v>
      </c>
      <c r="B83" s="85" t="s">
        <v>270</v>
      </c>
      <c r="C83" s="80"/>
      <c r="D83" s="80"/>
      <c r="E83" s="80"/>
      <c r="F83" s="80"/>
      <c r="G83" s="83"/>
    </row>
    <row r="84" spans="1:7" x14ac:dyDescent="0.25">
      <c r="A84" s="83" t="s">
        <v>534</v>
      </c>
      <c r="B84" s="85" t="s">
        <v>272</v>
      </c>
      <c r="C84" s="80"/>
      <c r="D84" s="80"/>
      <c r="E84" s="80"/>
      <c r="F84" s="80"/>
      <c r="G84" s="83"/>
    </row>
    <row r="85" spans="1:7" x14ac:dyDescent="0.25">
      <c r="A85" s="83" t="s">
        <v>535</v>
      </c>
      <c r="B85" s="85" t="s">
        <v>274</v>
      </c>
      <c r="C85" s="80"/>
      <c r="D85" s="80"/>
      <c r="E85" s="80"/>
      <c r="F85" s="80"/>
      <c r="G85" s="83"/>
    </row>
    <row r="86" spans="1:7" x14ac:dyDescent="0.25">
      <c r="A86" s="83" t="s">
        <v>536</v>
      </c>
      <c r="B86" s="85" t="s">
        <v>276</v>
      </c>
      <c r="C86" s="80"/>
      <c r="D86" s="80"/>
      <c r="E86" s="80"/>
      <c r="F86" s="80"/>
      <c r="G86" s="83"/>
    </row>
    <row r="87" spans="1:7" x14ac:dyDescent="0.25">
      <c r="A87" s="83" t="s">
        <v>537</v>
      </c>
      <c r="B87" s="85" t="s">
        <v>87</v>
      </c>
      <c r="C87" s="80"/>
      <c r="D87" s="80"/>
      <c r="E87" s="80"/>
      <c r="F87" s="80"/>
      <c r="G87" s="83"/>
    </row>
    <row r="88" spans="1:7" outlineLevel="1" x14ac:dyDescent="0.25">
      <c r="A88" s="83" t="s">
        <v>538</v>
      </c>
      <c r="B88" s="98" t="s">
        <v>91</v>
      </c>
      <c r="C88" s="80"/>
      <c r="D88" s="80"/>
      <c r="E88" s="80"/>
      <c r="F88" s="80"/>
      <c r="G88" s="83"/>
    </row>
    <row r="89" spans="1:7" outlineLevel="1" x14ac:dyDescent="0.25">
      <c r="A89" s="83" t="s">
        <v>539</v>
      </c>
      <c r="B89" s="98" t="s">
        <v>91</v>
      </c>
      <c r="C89" s="80"/>
      <c r="D89" s="80"/>
      <c r="E89" s="80"/>
      <c r="F89" s="80"/>
      <c r="G89" s="83"/>
    </row>
    <row r="90" spans="1:7" outlineLevel="1" x14ac:dyDescent="0.25">
      <c r="A90" s="83" t="s">
        <v>540</v>
      </c>
      <c r="B90" s="98" t="s">
        <v>91</v>
      </c>
      <c r="C90" s="80"/>
      <c r="D90" s="80"/>
      <c r="E90" s="80"/>
      <c r="F90" s="80"/>
      <c r="G90" s="83"/>
    </row>
    <row r="91" spans="1:7" outlineLevel="1" x14ac:dyDescent="0.25">
      <c r="A91" s="83" t="s">
        <v>541</v>
      </c>
      <c r="B91" s="98" t="s">
        <v>91</v>
      </c>
      <c r="C91" s="80"/>
      <c r="D91" s="80"/>
      <c r="E91" s="80"/>
      <c r="F91" s="80"/>
      <c r="G91" s="83"/>
    </row>
    <row r="92" spans="1:7" outlineLevel="1" x14ac:dyDescent="0.25">
      <c r="A92" s="83" t="s">
        <v>542</v>
      </c>
      <c r="B92" s="98" t="s">
        <v>91</v>
      </c>
      <c r="C92" s="80"/>
      <c r="D92" s="80"/>
      <c r="E92" s="80"/>
      <c r="F92" s="80"/>
      <c r="G92" s="83"/>
    </row>
    <row r="93" spans="1:7" outlineLevel="1" x14ac:dyDescent="0.25">
      <c r="A93" s="83" t="s">
        <v>543</v>
      </c>
      <c r="B93" s="98" t="s">
        <v>91</v>
      </c>
      <c r="C93" s="80"/>
      <c r="D93" s="80"/>
      <c r="E93" s="80"/>
      <c r="F93" s="80"/>
      <c r="G93" s="83"/>
    </row>
    <row r="94" spans="1:7" outlineLevel="1" x14ac:dyDescent="0.25">
      <c r="A94" s="83" t="s">
        <v>544</v>
      </c>
      <c r="B94" s="98" t="s">
        <v>91</v>
      </c>
      <c r="C94" s="80"/>
      <c r="D94" s="80"/>
      <c r="E94" s="80"/>
      <c r="F94" s="80"/>
      <c r="G94" s="83"/>
    </row>
    <row r="95" spans="1:7" outlineLevel="1" x14ac:dyDescent="0.25">
      <c r="A95" s="83" t="s">
        <v>545</v>
      </c>
      <c r="B95" s="98" t="s">
        <v>91</v>
      </c>
      <c r="C95" s="80"/>
      <c r="D95" s="80"/>
      <c r="E95" s="80"/>
      <c r="F95" s="80"/>
      <c r="G95" s="83"/>
    </row>
    <row r="96" spans="1:7" outlineLevel="1" x14ac:dyDescent="0.25">
      <c r="A96" s="83" t="s">
        <v>546</v>
      </c>
      <c r="B96" s="98" t="s">
        <v>91</v>
      </c>
      <c r="C96" s="80"/>
      <c r="D96" s="80"/>
      <c r="E96" s="80"/>
      <c r="F96" s="80"/>
      <c r="G96" s="83"/>
    </row>
    <row r="97" spans="1:16" outlineLevel="1" x14ac:dyDescent="0.25">
      <c r="A97" s="83" t="s">
        <v>547</v>
      </c>
      <c r="B97" s="98" t="s">
        <v>91</v>
      </c>
      <c r="C97" s="80"/>
      <c r="D97" s="140"/>
      <c r="E97" s="80"/>
      <c r="F97" s="80"/>
      <c r="G97" s="83"/>
    </row>
    <row r="98" spans="1:16" ht="15" customHeight="1" x14ac:dyDescent="0.25">
      <c r="A98" s="95"/>
      <c r="B98" s="130" t="s">
        <v>761</v>
      </c>
      <c r="C98" s="95" t="s">
        <v>456</v>
      </c>
      <c r="D98" s="95" t="s">
        <v>457</v>
      </c>
      <c r="E98" s="127"/>
      <c r="F98" s="123" t="s">
        <v>424</v>
      </c>
      <c r="G98" s="123"/>
    </row>
    <row r="99" spans="1:16" ht="15" customHeight="1" x14ac:dyDescent="0.25">
      <c r="A99" s="83" t="s">
        <v>548</v>
      </c>
      <c r="B99" s="85" t="s" vm="4">
        <v>1137</v>
      </c>
      <c r="C99" s="114">
        <v>2.8634454979979008E-2</v>
      </c>
      <c r="D99" s="114">
        <v>2.5138867186614192E-2</v>
      </c>
      <c r="E99" s="140">
        <f>$D$97*D99</f>
        <v>0</v>
      </c>
      <c r="F99" s="114">
        <v>2.855132614784122E-2</v>
      </c>
      <c r="L99" s="108" t="s">
        <v>1137</v>
      </c>
      <c r="M99" s="108">
        <v>179454181.43611801</v>
      </c>
      <c r="O99" s="108" t="s">
        <v>1137</v>
      </c>
      <c r="P99" s="108">
        <v>3362341.3346000002</v>
      </c>
    </row>
    <row r="100" spans="1:16" ht="15" customHeight="1" x14ac:dyDescent="0.25">
      <c r="A100" s="83" t="s">
        <v>1144</v>
      </c>
      <c r="B100" s="85" t="s">
        <v>1141</v>
      </c>
      <c r="C100" s="114">
        <v>5.0654919287499524E-2</v>
      </c>
      <c r="D100" s="114">
        <v>9.2568502597028271E-2</v>
      </c>
      <c r="E100" s="140">
        <f t="shared" ref="E100:E107" si="0">$D$97*D100</f>
        <v>0</v>
      </c>
      <c r="F100" s="114">
        <v>5.1651669315590565E-2</v>
      </c>
      <c r="L100" s="108" t="s">
        <v>1136</v>
      </c>
      <c r="M100" s="108">
        <v>700668724.99097598</v>
      </c>
      <c r="O100" s="108" t="s">
        <v>1136</v>
      </c>
      <c r="P100" s="108">
        <v>67810785.234359995</v>
      </c>
    </row>
    <row r="101" spans="1:16" ht="15" customHeight="1" x14ac:dyDescent="0.25">
      <c r="A101" s="83" t="s">
        <v>1145</v>
      </c>
      <c r="B101" s="85" t="s">
        <v>1142</v>
      </c>
      <c r="C101" s="114">
        <v>0.15398283724819642</v>
      </c>
      <c r="D101" s="114">
        <v>0.14398701752157275</v>
      </c>
      <c r="E101" s="140">
        <f t="shared" si="0"/>
        <v>0</v>
      </c>
      <c r="F101" s="114">
        <v>0.15374512591915715</v>
      </c>
      <c r="L101" s="108" t="s">
        <v>1139</v>
      </c>
      <c r="M101" s="108">
        <v>161553115.61593801</v>
      </c>
      <c r="O101" s="108" t="s">
        <v>1139</v>
      </c>
      <c r="P101" s="108">
        <v>13121579.741420001</v>
      </c>
    </row>
    <row r="102" spans="1:16" ht="15" customHeight="1" x14ac:dyDescent="0.25">
      <c r="A102" s="83" t="s">
        <v>1146</v>
      </c>
      <c r="B102" s="85" t="s">
        <v>1143</v>
      </c>
      <c r="C102" s="114">
        <v>6.9731649423952671E-2</v>
      </c>
      <c r="D102" s="114">
        <v>7.1208221081331527E-2</v>
      </c>
      <c r="E102" s="140">
        <f t="shared" si="0"/>
        <v>0</v>
      </c>
      <c r="F102" s="114">
        <v>6.9766763883866559E-2</v>
      </c>
      <c r="L102" s="108" t="s">
        <v>1141</v>
      </c>
      <c r="M102" s="108">
        <v>327580614.26464802</v>
      </c>
      <c r="O102" s="108" t="s">
        <v>1141</v>
      </c>
      <c r="P102" s="108">
        <v>13652891.53396</v>
      </c>
    </row>
    <row r="103" spans="1:16" ht="15" customHeight="1" x14ac:dyDescent="0.25">
      <c r="A103" s="83" t="s">
        <v>1147</v>
      </c>
      <c r="B103" s="85" t="s" vm="3">
        <v>1138</v>
      </c>
      <c r="C103" s="114">
        <v>2.4567332193364648E-2</v>
      </c>
      <c r="D103" s="114">
        <v>1.9373178039920343E-2</v>
      </c>
      <c r="E103" s="140">
        <f t="shared" si="0"/>
        <v>0</v>
      </c>
      <c r="F103" s="114">
        <v>2.4443809628850875E-2</v>
      </c>
      <c r="L103" s="108" t="s">
        <v>1142</v>
      </c>
      <c r="M103" s="108">
        <v>996961546.41338897</v>
      </c>
      <c r="O103" s="108" t="s">
        <v>1142</v>
      </c>
      <c r="P103" s="108">
        <v>24631317.836325999</v>
      </c>
    </row>
    <row r="104" spans="1:16" ht="15" customHeight="1" x14ac:dyDescent="0.25">
      <c r="A104" s="83" t="s">
        <v>1148</v>
      </c>
      <c r="B104" s="85" t="s" vm="1">
        <v>1135</v>
      </c>
      <c r="C104" s="114">
        <v>0.11742253283610572</v>
      </c>
      <c r="D104" s="114">
        <v>0.10058268073573996</v>
      </c>
      <c r="E104" s="140">
        <f t="shared" si="0"/>
        <v>0</v>
      </c>
      <c r="F104" s="114">
        <v>0.11702206306643383</v>
      </c>
      <c r="M104" s="108">
        <v>2397656594.8387098</v>
      </c>
      <c r="P104" s="108">
        <v>171793970.34999999</v>
      </c>
    </row>
    <row r="105" spans="1:16" ht="15" customHeight="1" x14ac:dyDescent="0.25">
      <c r="A105" s="83" t="s">
        <v>1149</v>
      </c>
      <c r="B105" s="85" t="s" vm="6">
        <v>1139</v>
      </c>
      <c r="C105" s="114">
        <v>2.4369283669283672E-2</v>
      </c>
      <c r="D105" s="114">
        <v>8.0202545900512831E-2</v>
      </c>
      <c r="E105" s="140">
        <f t="shared" si="0"/>
        <v>0</v>
      </c>
      <c r="F105" s="114">
        <v>2.5697058612466364E-2</v>
      </c>
      <c r="L105" s="108" t="s">
        <v>1138</v>
      </c>
      <c r="M105" s="108">
        <v>164523302.238574</v>
      </c>
      <c r="O105" s="108" t="s">
        <v>1138</v>
      </c>
      <c r="P105" s="108">
        <v>4453629.0466700001</v>
      </c>
    </row>
    <row r="106" spans="1:16" ht="15" customHeight="1" x14ac:dyDescent="0.25">
      <c r="A106" s="83" t="s">
        <v>1150</v>
      </c>
      <c r="B106" s="85" t="s" vm="5">
        <v>1140</v>
      </c>
      <c r="C106" s="114">
        <v>1.1687465930141357E-2</v>
      </c>
      <c r="D106" s="114">
        <v>8.4065106873296627E-3</v>
      </c>
      <c r="E106" s="140">
        <f t="shared" si="0"/>
        <v>0</v>
      </c>
      <c r="F106" s="114">
        <v>1.1609441290580306E-2</v>
      </c>
      <c r="L106" s="108" t="s">
        <v>1140</v>
      </c>
      <c r="M106" s="108">
        <v>78298412.978512496</v>
      </c>
      <c r="O106" s="108" t="s">
        <v>1140</v>
      </c>
      <c r="P106" s="108">
        <v>1346589.58103</v>
      </c>
    </row>
    <row r="107" spans="1:16" ht="15" customHeight="1" x14ac:dyDescent="0.25">
      <c r="A107" s="83" t="s">
        <v>1151</v>
      </c>
      <c r="B107" s="85" t="s" vm="2">
        <v>1136</v>
      </c>
      <c r="C107" s="114">
        <v>0.10528041930940507</v>
      </c>
      <c r="D107" s="114">
        <v>0.45853247624995025</v>
      </c>
      <c r="E107" s="140">
        <f t="shared" si="0"/>
        <v>0</v>
      </c>
      <c r="F107" s="114">
        <v>0.11368113263134766</v>
      </c>
      <c r="L107" s="108" t="s">
        <v>1143</v>
      </c>
      <c r="M107" s="108">
        <v>458273060.76563102</v>
      </c>
      <c r="O107" s="108" t="s">
        <v>1135</v>
      </c>
      <c r="P107" s="108">
        <v>16644063.01832</v>
      </c>
    </row>
    <row r="108" spans="1:16" ht="15" customHeight="1" x14ac:dyDescent="0.25">
      <c r="A108" s="95"/>
      <c r="B108" s="122" t="s">
        <v>550</v>
      </c>
      <c r="C108" s="95" t="s">
        <v>456</v>
      </c>
      <c r="D108" s="95" t="s">
        <v>457</v>
      </c>
      <c r="E108" s="127"/>
      <c r="F108" s="123" t="s">
        <v>424</v>
      </c>
      <c r="G108" s="123"/>
      <c r="L108" s="108" t="s">
        <v>1135</v>
      </c>
      <c r="M108" s="108">
        <v>758079729.01126802</v>
      </c>
      <c r="O108" s="108" t="s">
        <v>1143</v>
      </c>
      <c r="P108" s="108">
        <v>6408239.6198100001</v>
      </c>
    </row>
    <row r="109" spans="1:16" x14ac:dyDescent="0.25">
      <c r="A109" s="83" t="s">
        <v>551</v>
      </c>
      <c r="B109" s="83" t="s">
        <v>552</v>
      </c>
      <c r="C109" s="114">
        <v>0.64469745588337968</v>
      </c>
      <c r="D109" s="114">
        <v>4.326008194650343E-2</v>
      </c>
      <c r="E109" s="80"/>
      <c r="F109" s="114">
        <v>0.63039462916156408</v>
      </c>
    </row>
    <row r="110" spans="1:16" x14ac:dyDescent="0.25">
      <c r="A110" s="83" t="s">
        <v>553</v>
      </c>
      <c r="B110" s="83" t="s">
        <v>554</v>
      </c>
      <c r="C110" s="114">
        <v>0.35530254411662032</v>
      </c>
      <c r="D110" s="114">
        <v>0.95673991805349645</v>
      </c>
      <c r="E110" s="80"/>
      <c r="F110" s="114">
        <v>0.3696053708384367</v>
      </c>
    </row>
    <row r="111" spans="1:16" x14ac:dyDescent="0.25">
      <c r="A111" s="83" t="s">
        <v>555</v>
      </c>
      <c r="B111" s="83" t="s">
        <v>87</v>
      </c>
      <c r="C111" s="114">
        <v>0</v>
      </c>
      <c r="D111" s="114">
        <v>0</v>
      </c>
      <c r="E111" s="80"/>
      <c r="F111" s="114">
        <v>0</v>
      </c>
      <c r="K111" s="108" t="s">
        <v>1158</v>
      </c>
      <c r="L111" s="108">
        <v>606924430.27280998</v>
      </c>
      <c r="N111" s="108" t="s">
        <v>1158</v>
      </c>
      <c r="O111" s="108">
        <v>175971370.55000001</v>
      </c>
    </row>
    <row r="112" spans="1:16" outlineLevel="1" x14ac:dyDescent="0.25">
      <c r="A112" s="83" t="s">
        <v>556</v>
      </c>
      <c r="C112" s="80"/>
      <c r="D112" s="80"/>
      <c r="E112" s="72"/>
      <c r="F112" s="80"/>
      <c r="L112" s="108">
        <v>9955760.5299999993</v>
      </c>
      <c r="N112" s="108" t="s">
        <v>1159</v>
      </c>
      <c r="O112" s="108">
        <v>147254036.74649599</v>
      </c>
    </row>
    <row r="113" spans="1:15" outlineLevel="1" x14ac:dyDescent="0.25">
      <c r="A113" s="83" t="s">
        <v>557</v>
      </c>
      <c r="C113" s="80"/>
      <c r="D113" s="80"/>
      <c r="E113" s="72"/>
      <c r="F113" s="80"/>
      <c r="K113" s="108" t="s">
        <v>1159</v>
      </c>
      <c r="L113" s="108">
        <v>5606169091.7509499</v>
      </c>
    </row>
    <row r="114" spans="1:15" outlineLevel="1" x14ac:dyDescent="0.25">
      <c r="A114" s="83" t="s">
        <v>558</v>
      </c>
      <c r="C114" s="80"/>
      <c r="D114" s="80"/>
      <c r="E114" s="72"/>
      <c r="F114" s="80"/>
    </row>
    <row r="115" spans="1:15" outlineLevel="1" x14ac:dyDescent="0.25">
      <c r="A115" s="83" t="s">
        <v>559</v>
      </c>
      <c r="C115" s="80"/>
      <c r="D115" s="80"/>
      <c r="E115" s="72"/>
      <c r="F115" s="80"/>
    </row>
    <row r="116" spans="1:15" outlineLevel="1" x14ac:dyDescent="0.25">
      <c r="A116" s="83" t="s">
        <v>560</v>
      </c>
      <c r="C116" s="80"/>
      <c r="D116" s="80"/>
      <c r="E116" s="72"/>
      <c r="F116" s="80"/>
    </row>
    <row r="117" spans="1:15" outlineLevel="1" x14ac:dyDescent="0.25">
      <c r="A117" s="83" t="s">
        <v>561</v>
      </c>
      <c r="C117" s="80"/>
      <c r="D117" s="80"/>
      <c r="E117" s="72"/>
      <c r="F117" s="80"/>
    </row>
    <row r="118" spans="1:15" ht="15" customHeight="1" x14ac:dyDescent="0.25">
      <c r="A118" s="95"/>
      <c r="B118" s="122" t="s">
        <v>562</v>
      </c>
      <c r="C118" s="95" t="s">
        <v>456</v>
      </c>
      <c r="D118" s="95" t="s">
        <v>457</v>
      </c>
      <c r="E118" s="127"/>
      <c r="F118" s="123" t="s">
        <v>424</v>
      </c>
      <c r="G118" s="123"/>
    </row>
    <row r="119" spans="1:15" x14ac:dyDescent="0.25">
      <c r="A119" s="83" t="s">
        <v>563</v>
      </c>
      <c r="B119" s="83" t="s">
        <v>564</v>
      </c>
      <c r="C119" s="114">
        <v>7.1731309202249877E-2</v>
      </c>
      <c r="D119" s="114">
        <v>0.167504757682747</v>
      </c>
      <c r="E119" s="72"/>
      <c r="F119" s="114">
        <v>7.4008904671917369E-2</v>
      </c>
      <c r="K119" s="108" t="s">
        <v>1160</v>
      </c>
      <c r="L119" s="108">
        <v>456360746.93863499</v>
      </c>
      <c r="N119" s="108" t="s">
        <v>1160</v>
      </c>
      <c r="O119" s="108">
        <v>49404604.414665997</v>
      </c>
    </row>
    <row r="120" spans="1:15" x14ac:dyDescent="0.25">
      <c r="A120" s="83" t="s">
        <v>565</v>
      </c>
      <c r="B120" s="83" t="s">
        <v>566</v>
      </c>
      <c r="C120" s="114">
        <v>0.90742612569556402</v>
      </c>
      <c r="D120" s="114">
        <v>0.69988797769098732</v>
      </c>
      <c r="F120" s="114">
        <v>0.9024906456311208</v>
      </c>
      <c r="L120" s="108">
        <v>134905327.78</v>
      </c>
      <c r="O120" s="108">
        <v>3997020.68</v>
      </c>
    </row>
    <row r="121" spans="1:15" ht="25.5" x14ac:dyDescent="0.25">
      <c r="A121" s="83" t="s">
        <v>567</v>
      </c>
      <c r="B121" s="83" t="s">
        <v>87</v>
      </c>
      <c r="C121" s="114">
        <v>2.0842565102186253E-2</v>
      </c>
      <c r="D121" s="114">
        <v>0.13260726462626582</v>
      </c>
      <c r="F121" s="114">
        <v>2.3500449696961252E-2</v>
      </c>
      <c r="K121" s="108" t="s">
        <v>566</v>
      </c>
      <c r="L121" s="108">
        <v>5631783207.8351297</v>
      </c>
      <c r="N121" s="108" t="s">
        <v>566</v>
      </c>
      <c r="O121" s="108">
        <v>269823782.20183003</v>
      </c>
    </row>
    <row r="122" spans="1:15" outlineLevel="1" x14ac:dyDescent="0.25">
      <c r="A122" s="83" t="s">
        <v>568</v>
      </c>
      <c r="E122" s="82"/>
    </row>
    <row r="123" spans="1:15" outlineLevel="1" x14ac:dyDescent="0.25">
      <c r="A123" s="83" t="s">
        <v>569</v>
      </c>
      <c r="E123" s="82"/>
    </row>
    <row r="124" spans="1:15" outlineLevel="1" x14ac:dyDescent="0.25">
      <c r="A124" s="83" t="s">
        <v>570</v>
      </c>
      <c r="E124" s="82"/>
    </row>
    <row r="125" spans="1:15" outlineLevel="1" x14ac:dyDescent="0.25">
      <c r="A125" s="83" t="s">
        <v>571</v>
      </c>
      <c r="E125" s="82"/>
    </row>
    <row r="126" spans="1:15" outlineLevel="1" x14ac:dyDescent="0.25">
      <c r="A126" s="83" t="s">
        <v>572</v>
      </c>
      <c r="E126" s="82"/>
    </row>
    <row r="127" spans="1:15" outlineLevel="1" x14ac:dyDescent="0.25">
      <c r="A127" s="83" t="s">
        <v>573</v>
      </c>
      <c r="E127" s="82"/>
    </row>
    <row r="128" spans="1:15" ht="15" customHeight="1" x14ac:dyDescent="0.25">
      <c r="A128" s="95"/>
      <c r="B128" s="122" t="s">
        <v>574</v>
      </c>
      <c r="C128" s="95" t="s">
        <v>456</v>
      </c>
      <c r="D128" s="95" t="s">
        <v>457</v>
      </c>
      <c r="E128" s="127"/>
      <c r="F128" s="123" t="s">
        <v>424</v>
      </c>
      <c r="G128" s="123"/>
    </row>
    <row r="129" spans="1:15" ht="25.5" x14ac:dyDescent="0.25">
      <c r="A129" s="83" t="s">
        <v>575</v>
      </c>
      <c r="B129" s="101" t="s">
        <v>576</v>
      </c>
      <c r="C129" s="114">
        <v>0.26742435994507335</v>
      </c>
      <c r="D129" s="114">
        <v>6.0706563416075908E-2</v>
      </c>
      <c r="E129" s="72"/>
      <c r="F129" s="114">
        <v>0.26250838871981286</v>
      </c>
      <c r="K129" s="108" t="s">
        <v>1161</v>
      </c>
      <c r="L129" s="108">
        <v>334509807.17000002</v>
      </c>
      <c r="N129" s="108" t="s">
        <v>1161</v>
      </c>
      <c r="O129" s="108">
        <v>9808834.1799999997</v>
      </c>
    </row>
    <row r="130" spans="1:15" x14ac:dyDescent="0.25">
      <c r="A130" s="83" t="s">
        <v>577</v>
      </c>
      <c r="B130" s="101" t="s">
        <v>578</v>
      </c>
      <c r="C130" s="114">
        <v>0.24780723791138679</v>
      </c>
      <c r="D130" s="114">
        <v>9.805869010920118E-2</v>
      </c>
      <c r="E130" s="82"/>
      <c r="F130" s="114">
        <v>0.24424605660827245</v>
      </c>
      <c r="K130" s="108" t="s">
        <v>1162</v>
      </c>
      <c r="L130" s="108">
        <v>2028413220.3747101</v>
      </c>
      <c r="N130" s="108" t="s">
        <v>1162</v>
      </c>
      <c r="O130" s="108">
        <v>18862603.09</v>
      </c>
    </row>
    <row r="131" spans="1:15" ht="25.5" x14ac:dyDescent="0.25">
      <c r="A131" s="83" t="s">
        <v>579</v>
      </c>
      <c r="B131" s="101" t="s">
        <v>580</v>
      </c>
      <c r="C131" s="114">
        <v>6.3414531259155124E-2</v>
      </c>
      <c r="D131" s="114">
        <v>6.2113715953057272E-2</v>
      </c>
      <c r="E131" s="82"/>
      <c r="F131" s="114">
        <v>6.3383596474044554E-2</v>
      </c>
      <c r="K131" s="108" t="s">
        <v>1163</v>
      </c>
      <c r="L131" s="108">
        <v>1087330471.74142</v>
      </c>
      <c r="N131" s="108" t="s">
        <v>1163</v>
      </c>
      <c r="O131" s="108">
        <v>23768890.066</v>
      </c>
    </row>
    <row r="132" spans="1:15" ht="25.5" x14ac:dyDescent="0.25">
      <c r="A132" s="83" t="s">
        <v>581</v>
      </c>
      <c r="B132" s="101" t="s">
        <v>582</v>
      </c>
      <c r="C132" s="114">
        <v>0.10152673573048439</v>
      </c>
      <c r="D132" s="114">
        <v>8.7604787338077555E-2</v>
      </c>
      <c r="E132" s="82"/>
      <c r="F132" s="114">
        <v>0.10119565684494179</v>
      </c>
      <c r="K132" s="108" t="s">
        <v>1164</v>
      </c>
      <c r="L132" s="108">
        <v>693878326.31272995</v>
      </c>
      <c r="N132" s="108" t="s">
        <v>1164</v>
      </c>
      <c r="O132" s="108">
        <v>54674552.990000002</v>
      </c>
    </row>
    <row r="133" spans="1:15" x14ac:dyDescent="0.25">
      <c r="A133" s="83" t="s">
        <v>583</v>
      </c>
      <c r="B133" s="101" t="s">
        <v>584</v>
      </c>
      <c r="C133" s="114">
        <v>0.31982713515390065</v>
      </c>
      <c r="D133" s="114">
        <v>0.69151624318358795</v>
      </c>
      <c r="E133" s="82"/>
      <c r="F133" s="114">
        <v>0.32866630135292851</v>
      </c>
      <c r="K133" s="108" t="s">
        <v>1165</v>
      </c>
      <c r="L133" s="108">
        <v>2078917456.95489</v>
      </c>
      <c r="N133" s="108" t="s">
        <v>1165</v>
      </c>
      <c r="O133" s="108">
        <v>216110526.970496</v>
      </c>
    </row>
    <row r="134" spans="1:15" outlineLevel="1" x14ac:dyDescent="0.25">
      <c r="A134" s="83" t="s">
        <v>585</v>
      </c>
      <c r="B134" s="96"/>
      <c r="C134" s="80"/>
      <c r="D134" s="80"/>
      <c r="E134" s="80"/>
      <c r="F134" s="80"/>
    </row>
    <row r="135" spans="1:15" outlineLevel="1" x14ac:dyDescent="0.25">
      <c r="A135" s="83" t="s">
        <v>586</v>
      </c>
      <c r="B135" s="96"/>
      <c r="C135" s="80"/>
      <c r="D135" s="80"/>
      <c r="E135" s="80"/>
      <c r="F135" s="80"/>
    </row>
    <row r="136" spans="1:15" outlineLevel="1" x14ac:dyDescent="0.25">
      <c r="A136" s="83" t="s">
        <v>587</v>
      </c>
      <c r="B136" s="101"/>
      <c r="C136" s="80"/>
      <c r="D136" s="80"/>
      <c r="E136" s="80"/>
      <c r="F136" s="80"/>
    </row>
    <row r="137" spans="1:15" outlineLevel="1" x14ac:dyDescent="0.25">
      <c r="A137" s="83" t="s">
        <v>588</v>
      </c>
      <c r="B137" s="101"/>
      <c r="C137" s="80"/>
      <c r="D137" s="80"/>
      <c r="E137" s="80"/>
      <c r="F137" s="80"/>
    </row>
    <row r="138" spans="1:15" ht="15" customHeight="1" x14ac:dyDescent="0.25">
      <c r="A138" s="95"/>
      <c r="B138" s="122" t="s">
        <v>589</v>
      </c>
      <c r="C138" s="95" t="s">
        <v>456</v>
      </c>
      <c r="D138" s="95" t="s">
        <v>457</v>
      </c>
      <c r="E138" s="127"/>
      <c r="F138" s="123" t="s">
        <v>424</v>
      </c>
      <c r="G138" s="123"/>
    </row>
    <row r="139" spans="1:15" x14ac:dyDescent="0.25">
      <c r="A139" s="83" t="s">
        <v>590</v>
      </c>
      <c r="B139" s="83" t="s">
        <v>591</v>
      </c>
      <c r="C139" s="80"/>
      <c r="D139" s="80"/>
      <c r="E139" s="80"/>
      <c r="F139" s="80"/>
    </row>
    <row r="140" spans="1:15" outlineLevel="1" x14ac:dyDescent="0.25">
      <c r="A140" s="83" t="s">
        <v>592</v>
      </c>
      <c r="B140" s="70"/>
      <c r="C140" s="80"/>
      <c r="D140" s="80"/>
      <c r="E140" s="72"/>
      <c r="F140" s="80"/>
    </row>
    <row r="141" spans="1:15" outlineLevel="1" x14ac:dyDescent="0.25">
      <c r="A141" s="83" t="s">
        <v>593</v>
      </c>
      <c r="B141" s="70"/>
      <c r="C141" s="80"/>
      <c r="D141" s="80"/>
      <c r="E141" s="72"/>
      <c r="F141" s="80"/>
    </row>
    <row r="142" spans="1:15" outlineLevel="1" x14ac:dyDescent="0.25">
      <c r="A142" s="83" t="s">
        <v>594</v>
      </c>
      <c r="B142" s="70"/>
      <c r="C142" s="80"/>
      <c r="D142" s="80"/>
      <c r="E142" s="72"/>
      <c r="F142" s="80"/>
    </row>
    <row r="143" spans="1:15" outlineLevel="1" x14ac:dyDescent="0.25">
      <c r="A143" s="83" t="s">
        <v>595</v>
      </c>
      <c r="B143" s="70"/>
      <c r="C143" s="80"/>
      <c r="D143" s="80"/>
      <c r="E143" s="72"/>
      <c r="F143" s="80"/>
    </row>
    <row r="144" spans="1:15" ht="18.75" x14ac:dyDescent="0.25">
      <c r="A144" s="102"/>
      <c r="B144" s="131" t="s">
        <v>421</v>
      </c>
      <c r="C144" s="102"/>
      <c r="D144" s="102"/>
      <c r="E144" s="102"/>
      <c r="F144" s="132"/>
      <c r="G144" s="132"/>
    </row>
    <row r="145" spans="1:15" ht="15" customHeight="1" x14ac:dyDescent="0.25">
      <c r="A145" s="95"/>
      <c r="B145" s="122" t="s">
        <v>596</v>
      </c>
      <c r="C145" s="95" t="s">
        <v>597</v>
      </c>
      <c r="D145" s="95" t="s">
        <v>598</v>
      </c>
      <c r="E145" s="127"/>
      <c r="F145" s="95" t="s">
        <v>456</v>
      </c>
      <c r="G145" s="95" t="s">
        <v>599</v>
      </c>
    </row>
    <row r="146" spans="1:15" x14ac:dyDescent="0.25">
      <c r="A146" s="83" t="s">
        <v>600</v>
      </c>
      <c r="B146" s="85" t="s">
        <v>601</v>
      </c>
      <c r="C146" s="124">
        <v>109400.90589239181</v>
      </c>
      <c r="D146" s="128"/>
      <c r="E146" s="84"/>
      <c r="F146" s="90"/>
      <c r="G146" s="90"/>
    </row>
    <row r="147" spans="1:15" x14ac:dyDescent="0.25">
      <c r="A147" s="84"/>
      <c r="B147" s="103"/>
      <c r="C147" s="124"/>
      <c r="D147" s="133"/>
      <c r="E147" s="84"/>
      <c r="F147" s="90"/>
      <c r="G147" s="90"/>
    </row>
    <row r="148" spans="1:15" x14ac:dyDescent="0.25">
      <c r="B148" s="85" t="s">
        <v>602</v>
      </c>
      <c r="C148" s="124"/>
      <c r="D148" s="133"/>
      <c r="E148" s="84"/>
      <c r="F148" s="90"/>
      <c r="G148" s="90"/>
    </row>
    <row r="149" spans="1:15" ht="38.25" x14ac:dyDescent="0.25">
      <c r="A149" s="83" t="s">
        <v>603</v>
      </c>
      <c r="B149" s="83" t="s">
        <v>1152</v>
      </c>
      <c r="C149" s="124" vm="40">
        <v>1673758673.4199996</v>
      </c>
      <c r="D149" s="128" vm="59">
        <v>33500</v>
      </c>
      <c r="E149" s="84"/>
      <c r="F149" s="76">
        <v>0.22145956721115756</v>
      </c>
      <c r="G149" s="76">
        <v>0.48491691274390597</v>
      </c>
      <c r="J149" s="108" t="s">
        <v>1166</v>
      </c>
      <c r="K149" s="108">
        <v>122388676.78399999</v>
      </c>
      <c r="N149" s="108" t="s">
        <v>1166</v>
      </c>
      <c r="O149" s="108">
        <v>72</v>
      </c>
    </row>
    <row r="150" spans="1:15" ht="25.5" x14ac:dyDescent="0.25">
      <c r="A150" s="83" t="s">
        <v>604</v>
      </c>
      <c r="B150" s="83" t="s">
        <v>1153</v>
      </c>
      <c r="C150" s="124" vm="21">
        <v>4891263789.3599949</v>
      </c>
      <c r="D150" s="128" vm="85">
        <v>29864</v>
      </c>
      <c r="E150" s="84"/>
      <c r="F150" s="76">
        <v>0.64717642937970732</v>
      </c>
      <c r="G150" s="76">
        <v>0.43228533379653755</v>
      </c>
      <c r="J150" s="108" t="s">
        <v>1167</v>
      </c>
      <c r="K150" s="108">
        <v>384220955.38679999</v>
      </c>
      <c r="N150" s="108" t="s">
        <v>1167</v>
      </c>
      <c r="O150" s="108">
        <v>1069</v>
      </c>
    </row>
    <row r="151" spans="1:15" x14ac:dyDescent="0.25">
      <c r="A151" s="83" t="s">
        <v>605</v>
      </c>
      <c r="B151" s="83" t="s">
        <v>1154</v>
      </c>
      <c r="C151" s="124" vm="14">
        <v>569596847.79000008</v>
      </c>
      <c r="D151" s="128" vm="87">
        <v>1578</v>
      </c>
      <c r="E151" s="84"/>
      <c r="F151" s="76">
        <v>7.5364909768422611E-2</v>
      </c>
      <c r="G151" s="76">
        <v>2.2841757859996526E-2</v>
      </c>
      <c r="J151" s="108" t="s">
        <v>1168</v>
      </c>
      <c r="K151" s="108">
        <v>1358681340.54106</v>
      </c>
      <c r="N151" s="108" t="s">
        <v>1168</v>
      </c>
      <c r="O151" s="108">
        <v>26553</v>
      </c>
    </row>
    <row r="152" spans="1:15" ht="25.5" x14ac:dyDescent="0.25">
      <c r="A152" s="83" t="s">
        <v>606</v>
      </c>
      <c r="B152" s="83" t="s">
        <v>1155</v>
      </c>
      <c r="C152" s="124" vm="56">
        <v>181102159.61000001</v>
      </c>
      <c r="D152" s="128" vm="84">
        <v>281</v>
      </c>
      <c r="E152" s="84"/>
      <c r="F152" s="76">
        <v>2.3962119823574171E-2</v>
      </c>
      <c r="G152" s="76">
        <v>4.0675120143593303E-3</v>
      </c>
      <c r="J152" s="108" t="s">
        <v>1169</v>
      </c>
      <c r="K152" s="108">
        <v>33016819.34</v>
      </c>
      <c r="N152" s="108" t="s">
        <v>1169</v>
      </c>
      <c r="O152" s="108">
        <v>4</v>
      </c>
    </row>
    <row r="153" spans="1:15" ht="25.5" x14ac:dyDescent="0.25">
      <c r="A153" s="83" t="s">
        <v>607</v>
      </c>
      <c r="B153" s="83" t="s">
        <v>1156</v>
      </c>
      <c r="C153" s="124" vm="12">
        <v>203280298.83999997</v>
      </c>
      <c r="D153" s="128" vm="58">
        <v>125</v>
      </c>
      <c r="E153" s="84"/>
      <c r="F153" s="76">
        <v>2.6896569809359019E-2</v>
      </c>
      <c r="G153" s="76">
        <v>1.8093914654623358E-3</v>
      </c>
      <c r="J153" s="108" t="s">
        <v>1170</v>
      </c>
      <c r="K153" s="108">
        <v>108481465.52760001</v>
      </c>
      <c r="N153" s="108" t="s">
        <v>1170</v>
      </c>
      <c r="O153" s="108">
        <v>168</v>
      </c>
    </row>
    <row r="154" spans="1:15" ht="25.5" x14ac:dyDescent="0.25">
      <c r="A154" s="83" t="s">
        <v>608</v>
      </c>
      <c r="B154" s="83" t="s">
        <v>1157</v>
      </c>
      <c r="C154" s="124" vm="57">
        <v>38850413.650000006</v>
      </c>
      <c r="D154" s="128" vm="86">
        <v>3736</v>
      </c>
      <c r="E154" s="84"/>
      <c r="F154" s="76">
        <v>5.1404040077792515E-3</v>
      </c>
      <c r="G154" s="76">
        <v>5.4079092119738291E-2</v>
      </c>
      <c r="J154" s="108" t="s">
        <v>1171</v>
      </c>
      <c r="K154" s="108">
        <v>4216260024.9742999</v>
      </c>
      <c r="N154" s="108" t="s">
        <v>1171</v>
      </c>
      <c r="O154" s="108">
        <v>26271</v>
      </c>
    </row>
    <row r="155" spans="1:15" x14ac:dyDescent="0.25">
      <c r="A155" s="83" t="s">
        <v>609</v>
      </c>
      <c r="B155" s="85" t="s">
        <v>549</v>
      </c>
      <c r="D155" s="84"/>
      <c r="E155" s="84"/>
      <c r="F155" s="76" t="s">
        <v>826</v>
      </c>
      <c r="G155" s="76" t="s">
        <v>826</v>
      </c>
    </row>
    <row r="156" spans="1:15" x14ac:dyDescent="0.25">
      <c r="A156" s="83" t="s">
        <v>610</v>
      </c>
      <c r="B156" s="85" t="s">
        <v>549</v>
      </c>
      <c r="C156" s="84"/>
      <c r="D156" s="84"/>
      <c r="E156" s="84"/>
      <c r="F156" s="76" t="s">
        <v>826</v>
      </c>
      <c r="G156" s="76" t="s">
        <v>826</v>
      </c>
    </row>
    <row r="157" spans="1:15" x14ac:dyDescent="0.25">
      <c r="A157" s="83" t="s">
        <v>611</v>
      </c>
      <c r="B157" s="85" t="s">
        <v>549</v>
      </c>
      <c r="C157" s="84"/>
      <c r="D157" s="84"/>
      <c r="E157" s="84"/>
      <c r="F157" s="76" t="s">
        <v>826</v>
      </c>
      <c r="G157" s="76" t="s">
        <v>826</v>
      </c>
    </row>
    <row r="158" spans="1:15" x14ac:dyDescent="0.25">
      <c r="A158" s="83" t="s">
        <v>612</v>
      </c>
      <c r="B158" s="85" t="s">
        <v>549</v>
      </c>
      <c r="C158" s="84"/>
      <c r="D158" s="84"/>
      <c r="E158" s="85"/>
      <c r="F158" s="76" t="s">
        <v>826</v>
      </c>
      <c r="G158" s="76" t="s">
        <v>826</v>
      </c>
    </row>
    <row r="159" spans="1:15" x14ac:dyDescent="0.25">
      <c r="A159" s="83" t="s">
        <v>613</v>
      </c>
      <c r="B159" s="85" t="s">
        <v>549</v>
      </c>
      <c r="C159" s="84"/>
      <c r="D159" s="84"/>
      <c r="E159" s="85"/>
      <c r="F159" s="76" t="s">
        <v>826</v>
      </c>
      <c r="G159" s="76" t="s">
        <v>826</v>
      </c>
    </row>
    <row r="160" spans="1:15" x14ac:dyDescent="0.25">
      <c r="A160" s="83" t="s">
        <v>614</v>
      </c>
      <c r="B160" s="85" t="s">
        <v>549</v>
      </c>
      <c r="C160" s="84"/>
      <c r="D160" s="84"/>
      <c r="E160" s="85"/>
      <c r="F160" s="76" t="s">
        <v>826</v>
      </c>
      <c r="G160" s="76" t="s">
        <v>826</v>
      </c>
    </row>
    <row r="161" spans="1:7" x14ac:dyDescent="0.25">
      <c r="A161" s="83" t="s">
        <v>615</v>
      </c>
      <c r="B161" s="85" t="s">
        <v>549</v>
      </c>
      <c r="C161" s="84"/>
      <c r="D161" s="84"/>
      <c r="E161" s="85"/>
      <c r="F161" s="76" t="s">
        <v>826</v>
      </c>
      <c r="G161" s="76" t="s">
        <v>826</v>
      </c>
    </row>
    <row r="162" spans="1:7" x14ac:dyDescent="0.25">
      <c r="A162" s="83" t="s">
        <v>616</v>
      </c>
      <c r="B162" s="85" t="s">
        <v>549</v>
      </c>
      <c r="C162" s="84"/>
      <c r="D162" s="84"/>
      <c r="E162" s="85"/>
      <c r="F162" s="76" t="s">
        <v>826</v>
      </c>
      <c r="G162" s="76" t="s">
        <v>826</v>
      </c>
    </row>
    <row r="163" spans="1:7" x14ac:dyDescent="0.25">
      <c r="A163" s="83" t="s">
        <v>617</v>
      </c>
      <c r="B163" s="85" t="s">
        <v>549</v>
      </c>
      <c r="C163" s="84"/>
      <c r="D163" s="84"/>
      <c r="E163" s="85"/>
      <c r="F163" s="76" t="s">
        <v>826</v>
      </c>
      <c r="G163" s="76" t="s">
        <v>826</v>
      </c>
    </row>
    <row r="164" spans="1:7" x14ac:dyDescent="0.25">
      <c r="A164" s="83" t="s">
        <v>618</v>
      </c>
      <c r="B164" s="85" t="s">
        <v>549</v>
      </c>
      <c r="C164" s="84"/>
      <c r="D164" s="84"/>
      <c r="F164" s="76" t="s">
        <v>826</v>
      </c>
      <c r="G164" s="76" t="s">
        <v>826</v>
      </c>
    </row>
    <row r="165" spans="1:7" x14ac:dyDescent="0.25">
      <c r="A165" s="83" t="s">
        <v>619</v>
      </c>
      <c r="B165" s="85" t="s">
        <v>549</v>
      </c>
      <c r="C165" s="84"/>
      <c r="D165" s="84"/>
      <c r="E165" s="69"/>
      <c r="F165" s="76" t="s">
        <v>826</v>
      </c>
      <c r="G165" s="76" t="s">
        <v>826</v>
      </c>
    </row>
    <row r="166" spans="1:7" x14ac:dyDescent="0.25">
      <c r="A166" s="83" t="s">
        <v>620</v>
      </c>
      <c r="B166" s="85" t="s">
        <v>549</v>
      </c>
      <c r="C166" s="84"/>
      <c r="D166" s="84"/>
      <c r="E166" s="69"/>
      <c r="F166" s="76" t="s">
        <v>826</v>
      </c>
      <c r="G166" s="76" t="s">
        <v>826</v>
      </c>
    </row>
    <row r="167" spans="1:7" x14ac:dyDescent="0.25">
      <c r="A167" s="83" t="s">
        <v>621</v>
      </c>
      <c r="B167" s="85" t="s">
        <v>549</v>
      </c>
      <c r="C167" s="84"/>
      <c r="D167" s="84"/>
      <c r="E167" s="69"/>
      <c r="F167" s="76" t="s">
        <v>826</v>
      </c>
      <c r="G167" s="76" t="s">
        <v>826</v>
      </c>
    </row>
    <row r="168" spans="1:7" x14ac:dyDescent="0.25">
      <c r="A168" s="83" t="s">
        <v>622</v>
      </c>
      <c r="B168" s="85" t="s">
        <v>549</v>
      </c>
      <c r="C168" s="84"/>
      <c r="D168" s="84"/>
      <c r="E168" s="69"/>
      <c r="F168" s="76" t="s">
        <v>826</v>
      </c>
      <c r="G168" s="76" t="s">
        <v>826</v>
      </c>
    </row>
    <row r="169" spans="1:7" x14ac:dyDescent="0.25">
      <c r="A169" s="83" t="s">
        <v>623</v>
      </c>
      <c r="B169" s="85" t="s">
        <v>549</v>
      </c>
      <c r="C169" s="84"/>
      <c r="D169" s="84"/>
      <c r="E169" s="69"/>
      <c r="F169" s="76" t="s">
        <v>826</v>
      </c>
      <c r="G169" s="76" t="s">
        <v>826</v>
      </c>
    </row>
    <row r="170" spans="1:7" x14ac:dyDescent="0.25">
      <c r="A170" s="83" t="s">
        <v>624</v>
      </c>
      <c r="B170" s="85" t="s">
        <v>549</v>
      </c>
      <c r="C170" s="84"/>
      <c r="D170" s="84"/>
      <c r="E170" s="69"/>
      <c r="F170" s="76" t="s">
        <v>826</v>
      </c>
      <c r="G170" s="76" t="s">
        <v>826</v>
      </c>
    </row>
    <row r="171" spans="1:7" x14ac:dyDescent="0.25">
      <c r="A171" s="83" t="s">
        <v>625</v>
      </c>
      <c r="B171" s="85" t="s">
        <v>549</v>
      </c>
      <c r="C171" s="84"/>
      <c r="D171" s="84"/>
      <c r="E171" s="69"/>
      <c r="F171" s="76" t="s">
        <v>826</v>
      </c>
      <c r="G171" s="76" t="s">
        <v>826</v>
      </c>
    </row>
    <row r="172" spans="1:7" x14ac:dyDescent="0.25">
      <c r="A172" s="83" t="s">
        <v>626</v>
      </c>
      <c r="B172" s="85" t="s">
        <v>549</v>
      </c>
      <c r="C172" s="84"/>
      <c r="D172" s="84"/>
      <c r="E172" s="69"/>
      <c r="F172" s="76" t="s">
        <v>826</v>
      </c>
      <c r="G172" s="76" t="s">
        <v>826</v>
      </c>
    </row>
    <row r="173" spans="1:7" x14ac:dyDescent="0.25">
      <c r="A173" s="83" t="s">
        <v>627</v>
      </c>
      <c r="B173" s="105" t="s">
        <v>89</v>
      </c>
      <c r="C173" s="124" vm="23">
        <v>7557852182.6699953</v>
      </c>
      <c r="D173" s="134" vm="83">
        <v>69084</v>
      </c>
      <c r="E173" s="69"/>
      <c r="F173" s="115">
        <v>1</v>
      </c>
      <c r="G173" s="115">
        <v>0.99999999999999989</v>
      </c>
    </row>
    <row r="174" spans="1:7" ht="15" customHeight="1" x14ac:dyDescent="0.25">
      <c r="A174" s="95"/>
      <c r="B174" s="135" t="s">
        <v>628</v>
      </c>
      <c r="C174" s="95" t="s">
        <v>597</v>
      </c>
      <c r="D174" s="95" t="s">
        <v>598</v>
      </c>
      <c r="E174" s="127"/>
      <c r="F174" s="95" t="s">
        <v>456</v>
      </c>
      <c r="G174" s="95" t="s">
        <v>599</v>
      </c>
    </row>
    <row r="175" spans="1:7" x14ac:dyDescent="0.25">
      <c r="A175" s="83" t="s">
        <v>629</v>
      </c>
      <c r="B175" s="83" t="s">
        <v>630</v>
      </c>
      <c r="C175" s="114">
        <v>0.68243102646146314</v>
      </c>
      <c r="F175" s="97"/>
      <c r="G175" s="97"/>
    </row>
    <row r="176" spans="1:7" x14ac:dyDescent="0.25">
      <c r="F176" s="97"/>
      <c r="G176" s="97"/>
    </row>
    <row r="177" spans="1:15" ht="25.5" x14ac:dyDescent="0.25">
      <c r="B177" s="85" t="s">
        <v>631</v>
      </c>
      <c r="F177" s="97"/>
      <c r="G177" s="97"/>
      <c r="K177" s="108" t="s">
        <v>1172</v>
      </c>
      <c r="L177" s="108">
        <v>776791303.08201802</v>
      </c>
      <c r="N177" s="108" t="s">
        <v>1172</v>
      </c>
      <c r="O177" s="108">
        <v>9978</v>
      </c>
    </row>
    <row r="178" spans="1:15" x14ac:dyDescent="0.25">
      <c r="A178" s="83" t="s">
        <v>632</v>
      </c>
      <c r="B178" s="83" t="s">
        <v>633</v>
      </c>
      <c r="C178" s="124" vm="38">
        <v>890110002.42000306</v>
      </c>
      <c r="D178" s="128" vm="69">
        <v>12126</v>
      </c>
      <c r="F178" s="76">
        <v>0.11777287791642799</v>
      </c>
      <c r="G178" s="76">
        <v>0.17552544728157027</v>
      </c>
      <c r="K178" s="108" t="s">
        <v>647</v>
      </c>
      <c r="L178" s="108">
        <v>337414136.12245399</v>
      </c>
      <c r="N178" s="108" t="s">
        <v>647</v>
      </c>
      <c r="O178" s="108">
        <v>3198</v>
      </c>
    </row>
    <row r="179" spans="1:15" ht="25.5" x14ac:dyDescent="0.25">
      <c r="A179" s="83" t="s">
        <v>634</v>
      </c>
      <c r="B179" s="83" t="s">
        <v>635</v>
      </c>
      <c r="C179" s="124" vm="31">
        <v>734880822.61999929</v>
      </c>
      <c r="D179" s="128" vm="78">
        <v>5673</v>
      </c>
      <c r="F179" s="76">
        <v>9.7234082495694429E-2</v>
      </c>
      <c r="G179" s="76">
        <v>8.2117422268542642E-2</v>
      </c>
      <c r="K179" s="108" t="s">
        <v>1173</v>
      </c>
      <c r="L179" s="108">
        <v>725889238.87608004</v>
      </c>
      <c r="N179" s="108" t="s">
        <v>1173</v>
      </c>
      <c r="O179" s="108">
        <v>5508</v>
      </c>
    </row>
    <row r="180" spans="1:15" ht="25.5" x14ac:dyDescent="0.25">
      <c r="A180" s="83" t="s">
        <v>636</v>
      </c>
      <c r="B180" s="83" t="s">
        <v>637</v>
      </c>
      <c r="C180" s="124" vm="46">
        <v>959524724.55000234</v>
      </c>
      <c r="D180" s="128" vm="72">
        <v>7226</v>
      </c>
      <c r="F180" s="76">
        <v>0.12695732879642346</v>
      </c>
      <c r="G180" s="76">
        <v>0.1045973018354467</v>
      </c>
      <c r="K180" s="108" t="s">
        <v>1174</v>
      </c>
      <c r="L180" s="108">
        <v>521743927.47741598</v>
      </c>
      <c r="N180" s="108" t="s">
        <v>1174</v>
      </c>
      <c r="O180" s="108">
        <v>4343</v>
      </c>
    </row>
    <row r="181" spans="1:15" ht="25.5" x14ac:dyDescent="0.25">
      <c r="A181" s="83" t="s">
        <v>638</v>
      </c>
      <c r="B181" s="83" t="s">
        <v>639</v>
      </c>
      <c r="C181" s="124" vm="35">
        <v>1168783613.7699988</v>
      </c>
      <c r="D181" s="128" vm="81">
        <v>8949</v>
      </c>
      <c r="F181" s="76">
        <v>0.15464494217682573</v>
      </c>
      <c r="G181" s="76">
        <v>0.12953795379537955</v>
      </c>
      <c r="K181" s="108" t="s">
        <v>1175</v>
      </c>
      <c r="L181" s="108">
        <v>905695356.299528</v>
      </c>
      <c r="N181" s="108" t="s">
        <v>1175</v>
      </c>
      <c r="O181" s="108">
        <v>6929</v>
      </c>
    </row>
    <row r="182" spans="1:15" ht="25.5" x14ac:dyDescent="0.25">
      <c r="A182" s="83" t="s">
        <v>640</v>
      </c>
      <c r="B182" s="83" t="s">
        <v>641</v>
      </c>
      <c r="C182" s="124" vm="27">
        <v>1320650831.7399993</v>
      </c>
      <c r="D182" s="128" vm="63">
        <v>10664</v>
      </c>
      <c r="F182" s="76">
        <v>0.17473890727424177</v>
      </c>
      <c r="G182" s="76">
        <v>0.15436280470152278</v>
      </c>
      <c r="K182" s="108" t="s">
        <v>1176</v>
      </c>
      <c r="L182" s="108">
        <v>977661550.58565104</v>
      </c>
      <c r="N182" s="108" t="s">
        <v>1176</v>
      </c>
      <c r="O182" s="108">
        <v>7721</v>
      </c>
    </row>
    <row r="183" spans="1:15" ht="25.5" x14ac:dyDescent="0.25">
      <c r="A183" s="83" t="s">
        <v>642</v>
      </c>
      <c r="B183" s="83" t="s">
        <v>643</v>
      </c>
      <c r="C183" s="124" vm="32">
        <v>1506367247.3599999</v>
      </c>
      <c r="D183" s="128" vm="66">
        <v>12691</v>
      </c>
      <c r="F183" s="76">
        <v>0.19931155187370142</v>
      </c>
      <c r="G183" s="76">
        <v>0.18370389670546003</v>
      </c>
      <c r="K183" s="108" t="s">
        <v>1177</v>
      </c>
      <c r="L183" s="108">
        <v>1154200287.3141</v>
      </c>
      <c r="N183" s="108" t="s">
        <v>1177</v>
      </c>
      <c r="O183" s="108">
        <v>9626</v>
      </c>
    </row>
    <row r="184" spans="1:15" ht="25.5" x14ac:dyDescent="0.25">
      <c r="A184" s="83" t="s">
        <v>644</v>
      </c>
      <c r="B184" s="83" t="s">
        <v>645</v>
      </c>
      <c r="C184" s="124" vm="47">
        <v>677385262.76000142</v>
      </c>
      <c r="D184" s="128" vm="73">
        <v>5639</v>
      </c>
      <c r="F184" s="76">
        <v>8.9626688427862047E-2</v>
      </c>
      <c r="G184" s="76">
        <v>8.1625267789936895E-2</v>
      </c>
      <c r="K184" s="108" t="s">
        <v>1178</v>
      </c>
      <c r="L184" s="108">
        <v>823653482.79650998</v>
      </c>
      <c r="N184" s="108" t="s">
        <v>1178</v>
      </c>
      <c r="O184" s="108">
        <v>6834</v>
      </c>
    </row>
    <row r="185" spans="1:15" x14ac:dyDescent="0.25">
      <c r="A185" s="83" t="s">
        <v>646</v>
      </c>
      <c r="B185" s="83" t="s">
        <v>647</v>
      </c>
      <c r="C185" s="124" vm="36">
        <v>300149677.44999981</v>
      </c>
      <c r="D185" s="128" vm="82">
        <v>6116</v>
      </c>
      <c r="F185" s="76">
        <v>3.9713621038823269E-2</v>
      </c>
      <c r="G185" s="76">
        <v>8.8529905622141164E-2</v>
      </c>
    </row>
    <row r="186" spans="1:15" x14ac:dyDescent="0.25">
      <c r="A186" s="83" t="s">
        <v>648</v>
      </c>
      <c r="B186" s="105" t="s">
        <v>89</v>
      </c>
      <c r="C186" s="124">
        <v>7557852182.6700029</v>
      </c>
      <c r="D186" s="136">
        <v>69084</v>
      </c>
      <c r="F186" s="80">
        <v>1.0000000000000002</v>
      </c>
      <c r="G186" s="80">
        <v>1</v>
      </c>
    </row>
    <row r="187" spans="1:15" outlineLevel="1" x14ac:dyDescent="0.25">
      <c r="A187" s="83" t="s">
        <v>649</v>
      </c>
      <c r="B187" s="98" t="s">
        <v>650</v>
      </c>
      <c r="C187" s="124"/>
      <c r="D187" s="104"/>
      <c r="F187" s="76">
        <v>0</v>
      </c>
      <c r="G187" s="76">
        <v>0</v>
      </c>
    </row>
    <row r="188" spans="1:15" outlineLevel="1" x14ac:dyDescent="0.25">
      <c r="A188" s="83" t="s">
        <v>651</v>
      </c>
      <c r="B188" s="98" t="s">
        <v>652</v>
      </c>
      <c r="C188" s="99"/>
      <c r="D188" s="104"/>
      <c r="F188" s="76">
        <v>0</v>
      </c>
      <c r="G188" s="76">
        <v>0</v>
      </c>
    </row>
    <row r="189" spans="1:15" outlineLevel="1" x14ac:dyDescent="0.25">
      <c r="A189" s="83" t="s">
        <v>653</v>
      </c>
      <c r="B189" s="98" t="s">
        <v>654</v>
      </c>
      <c r="C189" s="99"/>
      <c r="D189" s="104"/>
      <c r="F189" s="76">
        <v>0</v>
      </c>
      <c r="G189" s="76">
        <v>0</v>
      </c>
    </row>
    <row r="190" spans="1:15" outlineLevel="1" x14ac:dyDescent="0.25">
      <c r="A190" s="83" t="s">
        <v>655</v>
      </c>
      <c r="B190" s="98" t="s">
        <v>656</v>
      </c>
      <c r="C190" s="99"/>
      <c r="D190" s="104"/>
      <c r="F190" s="76">
        <v>0</v>
      </c>
      <c r="G190" s="76">
        <v>0</v>
      </c>
    </row>
    <row r="191" spans="1:15" outlineLevel="1" x14ac:dyDescent="0.25">
      <c r="A191" s="83" t="s">
        <v>657</v>
      </c>
      <c r="B191" s="98" t="s">
        <v>658</v>
      </c>
      <c r="C191" s="99"/>
      <c r="D191" s="104"/>
      <c r="F191" s="76">
        <v>0</v>
      </c>
      <c r="G191" s="76">
        <v>0</v>
      </c>
    </row>
    <row r="192" spans="1:15" outlineLevel="1" x14ac:dyDescent="0.25">
      <c r="A192" s="83" t="s">
        <v>659</v>
      </c>
      <c r="B192" s="98" t="s">
        <v>660</v>
      </c>
      <c r="C192" s="99"/>
      <c r="D192" s="104"/>
      <c r="F192" s="76">
        <v>0</v>
      </c>
      <c r="G192" s="76">
        <v>0</v>
      </c>
    </row>
    <row r="193" spans="1:7" outlineLevel="1" x14ac:dyDescent="0.25">
      <c r="A193" s="83" t="s">
        <v>661</v>
      </c>
      <c r="B193" s="98"/>
      <c r="F193" s="76"/>
      <c r="G193" s="76"/>
    </row>
    <row r="194" spans="1:7" outlineLevel="1" x14ac:dyDescent="0.25">
      <c r="A194" s="83" t="s">
        <v>662</v>
      </c>
      <c r="B194" s="98"/>
      <c r="F194" s="76"/>
      <c r="G194" s="76"/>
    </row>
    <row r="195" spans="1:7" outlineLevel="1" x14ac:dyDescent="0.25">
      <c r="A195" s="83" t="s">
        <v>663</v>
      </c>
      <c r="B195" s="98"/>
      <c r="F195" s="76"/>
      <c r="G195" s="76"/>
    </row>
    <row r="196" spans="1:7" ht="15" customHeight="1" x14ac:dyDescent="0.25">
      <c r="A196" s="95"/>
      <c r="B196" s="135" t="s">
        <v>664</v>
      </c>
      <c r="C196" s="95" t="s">
        <v>597</v>
      </c>
      <c r="D196" s="95" t="s">
        <v>598</v>
      </c>
      <c r="E196" s="127"/>
      <c r="F196" s="95" t="s">
        <v>456</v>
      </c>
      <c r="G196" s="95" t="s">
        <v>599</v>
      </c>
    </row>
    <row r="197" spans="1:7" x14ac:dyDescent="0.25">
      <c r="A197" s="83" t="s">
        <v>665</v>
      </c>
      <c r="B197" s="83" t="s">
        <v>630</v>
      </c>
      <c r="C197" s="80"/>
      <c r="F197" s="97"/>
      <c r="G197" s="97"/>
    </row>
    <row r="198" spans="1:7" x14ac:dyDescent="0.25">
      <c r="F198" s="97"/>
      <c r="G198" s="97"/>
    </row>
    <row r="199" spans="1:7" x14ac:dyDescent="0.25">
      <c r="B199" s="85" t="s">
        <v>631</v>
      </c>
      <c r="F199" s="97"/>
      <c r="G199" s="97"/>
    </row>
    <row r="200" spans="1:7" x14ac:dyDescent="0.25">
      <c r="A200" s="83" t="s">
        <v>666</v>
      </c>
      <c r="B200" s="83" t="s">
        <v>633</v>
      </c>
      <c r="C200" s="99"/>
      <c r="D200" s="104"/>
      <c r="F200" s="76" t="s">
        <v>826</v>
      </c>
      <c r="G200" s="76" t="s">
        <v>826</v>
      </c>
    </row>
    <row r="201" spans="1:7" x14ac:dyDescent="0.25">
      <c r="A201" s="83" t="s">
        <v>667</v>
      </c>
      <c r="B201" s="83" t="s">
        <v>635</v>
      </c>
      <c r="C201" s="99"/>
      <c r="D201" s="104"/>
      <c r="F201" s="76" t="s">
        <v>826</v>
      </c>
      <c r="G201" s="76" t="s">
        <v>826</v>
      </c>
    </row>
    <row r="202" spans="1:7" x14ac:dyDescent="0.25">
      <c r="A202" s="83" t="s">
        <v>668</v>
      </c>
      <c r="B202" s="83" t="s">
        <v>637</v>
      </c>
      <c r="C202" s="99"/>
      <c r="D202" s="104"/>
      <c r="F202" s="76" t="s">
        <v>826</v>
      </c>
      <c r="G202" s="76" t="s">
        <v>826</v>
      </c>
    </row>
    <row r="203" spans="1:7" x14ac:dyDescent="0.25">
      <c r="A203" s="83" t="s">
        <v>669</v>
      </c>
      <c r="B203" s="83" t="s">
        <v>639</v>
      </c>
      <c r="C203" s="99"/>
      <c r="D203" s="104"/>
      <c r="F203" s="76" t="s">
        <v>826</v>
      </c>
      <c r="G203" s="76" t="s">
        <v>826</v>
      </c>
    </row>
    <row r="204" spans="1:7" x14ac:dyDescent="0.25">
      <c r="A204" s="83" t="s">
        <v>670</v>
      </c>
      <c r="B204" s="83" t="s">
        <v>641</v>
      </c>
      <c r="C204" s="99"/>
      <c r="D204" s="104"/>
      <c r="F204" s="76" t="s">
        <v>826</v>
      </c>
      <c r="G204" s="76" t="s">
        <v>826</v>
      </c>
    </row>
    <row r="205" spans="1:7" x14ac:dyDescent="0.25">
      <c r="A205" s="83" t="s">
        <v>671</v>
      </c>
      <c r="B205" s="83" t="s">
        <v>643</v>
      </c>
      <c r="C205" s="99"/>
      <c r="D205" s="104"/>
      <c r="F205" s="76" t="s">
        <v>826</v>
      </c>
      <c r="G205" s="76" t="s">
        <v>826</v>
      </c>
    </row>
    <row r="206" spans="1:7" x14ac:dyDescent="0.25">
      <c r="A206" s="83" t="s">
        <v>672</v>
      </c>
      <c r="B206" s="83" t="s">
        <v>645</v>
      </c>
      <c r="C206" s="99"/>
      <c r="D206" s="104"/>
      <c r="F206" s="76" t="s">
        <v>826</v>
      </c>
      <c r="G206" s="76" t="s">
        <v>826</v>
      </c>
    </row>
    <row r="207" spans="1:7" x14ac:dyDescent="0.25">
      <c r="A207" s="83" t="s">
        <v>673</v>
      </c>
      <c r="B207" s="83" t="s">
        <v>647</v>
      </c>
      <c r="C207" s="99"/>
      <c r="D207" s="104"/>
      <c r="F207" s="76" t="s">
        <v>826</v>
      </c>
      <c r="G207" s="76" t="s">
        <v>826</v>
      </c>
    </row>
    <row r="208" spans="1:7" x14ac:dyDescent="0.25">
      <c r="A208" s="83" t="s">
        <v>674</v>
      </c>
      <c r="B208" s="105" t="s">
        <v>89</v>
      </c>
      <c r="C208" s="99">
        <v>0</v>
      </c>
      <c r="D208" s="104">
        <v>0</v>
      </c>
      <c r="F208" s="80">
        <v>0</v>
      </c>
      <c r="G208" s="80">
        <v>0</v>
      </c>
    </row>
    <row r="209" spans="1:14" outlineLevel="1" x14ac:dyDescent="0.25">
      <c r="A209" s="83" t="s">
        <v>675</v>
      </c>
      <c r="B209" s="98" t="s">
        <v>650</v>
      </c>
      <c r="C209" s="99"/>
      <c r="D209" s="104"/>
      <c r="F209" s="76" t="s">
        <v>826</v>
      </c>
      <c r="G209" s="76" t="s">
        <v>826</v>
      </c>
    </row>
    <row r="210" spans="1:14" outlineLevel="1" x14ac:dyDescent="0.25">
      <c r="A210" s="83" t="s">
        <v>676</v>
      </c>
      <c r="B210" s="98" t="s">
        <v>652</v>
      </c>
      <c r="C210" s="99"/>
      <c r="D210" s="104"/>
      <c r="F210" s="76" t="s">
        <v>826</v>
      </c>
      <c r="G210" s="76" t="s">
        <v>826</v>
      </c>
    </row>
    <row r="211" spans="1:14" outlineLevel="1" x14ac:dyDescent="0.25">
      <c r="A211" s="83" t="s">
        <v>677</v>
      </c>
      <c r="B211" s="98" t="s">
        <v>654</v>
      </c>
      <c r="C211" s="99"/>
      <c r="D211" s="104"/>
      <c r="F211" s="76" t="s">
        <v>826</v>
      </c>
      <c r="G211" s="76" t="s">
        <v>826</v>
      </c>
    </row>
    <row r="212" spans="1:14" outlineLevel="1" x14ac:dyDescent="0.25">
      <c r="A212" s="83" t="s">
        <v>678</v>
      </c>
      <c r="B212" s="98" t="s">
        <v>656</v>
      </c>
      <c r="C212" s="99"/>
      <c r="D212" s="104"/>
      <c r="F212" s="76" t="s">
        <v>826</v>
      </c>
      <c r="G212" s="76" t="s">
        <v>826</v>
      </c>
    </row>
    <row r="213" spans="1:14" outlineLevel="1" x14ac:dyDescent="0.25">
      <c r="A213" s="83" t="s">
        <v>679</v>
      </c>
      <c r="B213" s="98" t="s">
        <v>658</v>
      </c>
      <c r="C213" s="99"/>
      <c r="D213" s="104"/>
      <c r="F213" s="76" t="s">
        <v>826</v>
      </c>
      <c r="G213" s="76" t="s">
        <v>826</v>
      </c>
    </row>
    <row r="214" spans="1:14" outlineLevel="1" x14ac:dyDescent="0.25">
      <c r="A214" s="83" t="s">
        <v>680</v>
      </c>
      <c r="B214" s="98" t="s">
        <v>660</v>
      </c>
      <c r="C214" s="99"/>
      <c r="D214" s="104"/>
      <c r="F214" s="76" t="s">
        <v>826</v>
      </c>
      <c r="G214" s="76" t="s">
        <v>826</v>
      </c>
    </row>
    <row r="215" spans="1:14" outlineLevel="1" x14ac:dyDescent="0.25">
      <c r="A215" s="83" t="s">
        <v>681</v>
      </c>
      <c r="B215" s="98"/>
      <c r="F215" s="107"/>
      <c r="G215" s="107"/>
    </row>
    <row r="216" spans="1:14" outlineLevel="1" x14ac:dyDescent="0.25">
      <c r="A216" s="83" t="s">
        <v>682</v>
      </c>
      <c r="B216" s="98"/>
      <c r="F216" s="107"/>
      <c r="G216" s="107"/>
    </row>
    <row r="217" spans="1:14" outlineLevel="1" x14ac:dyDescent="0.25">
      <c r="A217" s="83" t="s">
        <v>683</v>
      </c>
      <c r="B217" s="98"/>
      <c r="F217" s="107"/>
      <c r="G217" s="107"/>
    </row>
    <row r="218" spans="1:14" ht="15" customHeight="1" x14ac:dyDescent="0.25">
      <c r="A218" s="95"/>
      <c r="B218" s="135" t="s">
        <v>684</v>
      </c>
      <c r="C218" s="95" t="s">
        <v>456</v>
      </c>
      <c r="D218" s="95"/>
      <c r="E218" s="127"/>
      <c r="F218" s="95"/>
      <c r="G218" s="95"/>
    </row>
    <row r="219" spans="1:14" x14ac:dyDescent="0.25">
      <c r="A219" s="83" t="s">
        <v>685</v>
      </c>
      <c r="B219" s="83" t="s">
        <v>686</v>
      </c>
      <c r="C219" s="114">
        <v>0.92861534530576051</v>
      </c>
      <c r="E219" s="69"/>
      <c r="F219" s="69"/>
      <c r="G219" s="69"/>
    </row>
    <row r="220" spans="1:14" ht="38.25" x14ac:dyDescent="0.25">
      <c r="A220" s="83" t="s">
        <v>687</v>
      </c>
      <c r="B220" s="83" t="s">
        <v>688</v>
      </c>
      <c r="C220" s="114">
        <v>6.00412933505786E-5</v>
      </c>
      <c r="E220" s="69"/>
      <c r="F220" s="69"/>
      <c r="J220" s="108" t="s">
        <v>688</v>
      </c>
      <c r="K220" s="108">
        <v>399399.57</v>
      </c>
    </row>
    <row r="221" spans="1:14" x14ac:dyDescent="0.25">
      <c r="A221" s="83" t="s">
        <v>689</v>
      </c>
      <c r="B221" s="83" t="s">
        <v>690</v>
      </c>
      <c r="C221" s="114">
        <v>6.4817821583398105E-2</v>
      </c>
      <c r="E221" s="69"/>
      <c r="F221" s="69"/>
      <c r="J221" s="108" t="s">
        <v>732</v>
      </c>
      <c r="K221" s="108">
        <v>5085399.8009599997</v>
      </c>
    </row>
    <row r="222" spans="1:14" ht="25.5" x14ac:dyDescent="0.25">
      <c r="A222" s="83" t="s">
        <v>691</v>
      </c>
      <c r="B222" s="83" t="s">
        <v>1105</v>
      </c>
      <c r="C222" s="114">
        <v>0</v>
      </c>
      <c r="E222" s="69"/>
      <c r="F222" s="69"/>
      <c r="J222" s="108" t="s">
        <v>686</v>
      </c>
      <c r="K222" s="108">
        <v>5790003230.9721203</v>
      </c>
    </row>
    <row r="223" spans="1:14" x14ac:dyDescent="0.25">
      <c r="A223" s="83" t="s">
        <v>738</v>
      </c>
      <c r="B223" s="85" t="s">
        <v>732</v>
      </c>
      <c r="C223" s="114">
        <v>1.714370004445184E-3</v>
      </c>
      <c r="D223" s="84"/>
      <c r="E223" s="84"/>
      <c r="F223" s="90"/>
      <c r="G223" s="90"/>
      <c r="H223" s="82"/>
      <c r="I223" s="83"/>
      <c r="J223" s="83"/>
      <c r="K223" s="83">
        <v>80742557.241681993</v>
      </c>
      <c r="L223" s="82"/>
      <c r="M223" s="82"/>
      <c r="N223" s="82"/>
    </row>
    <row r="224" spans="1:14" x14ac:dyDescent="0.25">
      <c r="A224" s="83" t="s">
        <v>1106</v>
      </c>
      <c r="B224" s="83" t="s">
        <v>87</v>
      </c>
      <c r="C224" s="114">
        <v>4.7924218130456255E-3</v>
      </c>
      <c r="E224" s="69"/>
      <c r="F224" s="69"/>
      <c r="J224" s="108" t="s">
        <v>87</v>
      </c>
      <c r="K224" s="108">
        <v>11695030.26</v>
      </c>
    </row>
    <row r="225" spans="1:11" ht="51" outlineLevel="1" x14ac:dyDescent="0.25">
      <c r="A225" s="83" t="s">
        <v>692</v>
      </c>
      <c r="B225" s="98" t="s">
        <v>694</v>
      </c>
      <c r="C225" s="62"/>
      <c r="E225" s="69"/>
      <c r="F225" s="69"/>
      <c r="J225" s="108" t="s">
        <v>690</v>
      </c>
      <c r="K225" s="108">
        <v>335123664.70899999</v>
      </c>
    </row>
    <row r="226" spans="1:11" outlineLevel="1" x14ac:dyDescent="0.25">
      <c r="A226" s="83" t="s">
        <v>693</v>
      </c>
      <c r="B226" s="98" t="s">
        <v>696</v>
      </c>
      <c r="C226" s="80"/>
      <c r="E226" s="69"/>
      <c r="F226" s="69"/>
    </row>
    <row r="227" spans="1:11" outlineLevel="1" x14ac:dyDescent="0.25">
      <c r="A227" s="83" t="s">
        <v>695</v>
      </c>
      <c r="B227" s="98" t="s">
        <v>698</v>
      </c>
      <c r="C227" s="80"/>
      <c r="E227" s="69"/>
      <c r="F227" s="69"/>
    </row>
    <row r="228" spans="1:11" outlineLevel="1" x14ac:dyDescent="0.25">
      <c r="A228" s="83" t="s">
        <v>697</v>
      </c>
      <c r="B228" s="98" t="s">
        <v>700</v>
      </c>
      <c r="C228" s="80"/>
      <c r="E228" s="69"/>
      <c r="F228" s="69"/>
    </row>
    <row r="229" spans="1:11" outlineLevel="1" x14ac:dyDescent="0.25">
      <c r="A229" s="83" t="s">
        <v>699</v>
      </c>
      <c r="B229" s="98" t="s">
        <v>91</v>
      </c>
      <c r="C229" s="80"/>
      <c r="E229" s="69"/>
      <c r="F229" s="69"/>
    </row>
    <row r="230" spans="1:11" outlineLevel="1" x14ac:dyDescent="0.25">
      <c r="A230" s="83" t="s">
        <v>701</v>
      </c>
      <c r="B230" s="98" t="s">
        <v>91</v>
      </c>
      <c r="C230" s="80"/>
      <c r="E230" s="69"/>
      <c r="F230" s="69"/>
    </row>
    <row r="231" spans="1:11" outlineLevel="1" x14ac:dyDescent="0.25">
      <c r="A231" s="83" t="s">
        <v>702</v>
      </c>
      <c r="B231" s="98" t="s">
        <v>91</v>
      </c>
      <c r="C231" s="80"/>
      <c r="E231" s="69"/>
      <c r="F231" s="69"/>
    </row>
    <row r="232" spans="1:11" outlineLevel="1" x14ac:dyDescent="0.25">
      <c r="A232" s="83" t="s">
        <v>703</v>
      </c>
      <c r="B232" s="98" t="s">
        <v>91</v>
      </c>
      <c r="C232" s="80"/>
      <c r="E232" s="69"/>
      <c r="F232" s="69"/>
    </row>
    <row r="233" spans="1:11" outlineLevel="1" x14ac:dyDescent="0.25">
      <c r="A233" s="83" t="s">
        <v>704</v>
      </c>
      <c r="B233" s="98" t="s">
        <v>91</v>
      </c>
      <c r="C233" s="80"/>
      <c r="E233" s="69"/>
      <c r="F233" s="69"/>
    </row>
    <row r="234" spans="1:11" outlineLevel="1" x14ac:dyDescent="0.25">
      <c r="A234" s="83" t="s">
        <v>705</v>
      </c>
      <c r="B234" s="98" t="s">
        <v>91</v>
      </c>
      <c r="C234" s="80"/>
      <c r="E234" s="69"/>
      <c r="F234" s="69"/>
    </row>
    <row r="235" spans="1:11" ht="15" customHeight="1" x14ac:dyDescent="0.25">
      <c r="A235" s="95"/>
      <c r="B235" s="135" t="s">
        <v>706</v>
      </c>
      <c r="C235" s="95" t="s">
        <v>456</v>
      </c>
      <c r="D235" s="95"/>
      <c r="E235" s="127"/>
      <c r="F235" s="95"/>
      <c r="G235" s="123"/>
    </row>
    <row r="236" spans="1:11" x14ac:dyDescent="0.25">
      <c r="A236" s="83" t="s">
        <v>7</v>
      </c>
      <c r="B236" s="83" t="s">
        <v>733</v>
      </c>
      <c r="E236" s="82"/>
      <c r="F236" s="82"/>
    </row>
    <row r="237" spans="1:11" x14ac:dyDescent="0.25">
      <c r="A237" s="83" t="s">
        <v>707</v>
      </c>
      <c r="B237" s="83" t="s">
        <v>708</v>
      </c>
      <c r="E237" s="82"/>
      <c r="F237" s="82"/>
    </row>
    <row r="238" spans="1:11" x14ac:dyDescent="0.25">
      <c r="A238" s="83" t="s">
        <v>709</v>
      </c>
      <c r="B238" s="83" t="s">
        <v>87</v>
      </c>
      <c r="E238" s="82"/>
      <c r="F238" s="82"/>
    </row>
    <row r="239" spans="1:11" outlineLevel="1" x14ac:dyDescent="0.25">
      <c r="A239" s="83" t="s">
        <v>710</v>
      </c>
      <c r="C239" s="80"/>
      <c r="E239" s="82"/>
      <c r="F239" s="82"/>
    </row>
    <row r="240" spans="1:11" outlineLevel="1" x14ac:dyDescent="0.25">
      <c r="A240" s="83" t="s">
        <v>711</v>
      </c>
      <c r="C240" s="80"/>
      <c r="E240" s="82"/>
      <c r="F240" s="82"/>
    </row>
    <row r="241" spans="1:7" outlineLevel="1" x14ac:dyDescent="0.25">
      <c r="A241" s="83" t="s">
        <v>712</v>
      </c>
      <c r="C241" s="80"/>
      <c r="E241" s="82"/>
      <c r="F241" s="82"/>
    </row>
    <row r="242" spans="1:7" outlineLevel="1" x14ac:dyDescent="0.25">
      <c r="A242" s="83" t="s">
        <v>713</v>
      </c>
      <c r="C242" s="80"/>
      <c r="E242" s="82"/>
      <c r="F242" s="82"/>
    </row>
    <row r="243" spans="1:7" outlineLevel="1" x14ac:dyDescent="0.25">
      <c r="A243" s="83" t="s">
        <v>714</v>
      </c>
      <c r="C243" s="80"/>
      <c r="E243" s="82"/>
      <c r="F243" s="82"/>
    </row>
    <row r="244" spans="1:7" outlineLevel="1" x14ac:dyDescent="0.25">
      <c r="A244" s="83" t="s">
        <v>715</v>
      </c>
      <c r="C244" s="80"/>
      <c r="E244" s="82"/>
      <c r="F244" s="82"/>
    </row>
    <row r="245" spans="1:7" s="77" customFormat="1" x14ac:dyDescent="0.25">
      <c r="A245" s="122"/>
      <c r="B245" s="122" t="s">
        <v>1123</v>
      </c>
      <c r="C245" s="122" t="s">
        <v>55</v>
      </c>
      <c r="D245" s="122" t="s">
        <v>823</v>
      </c>
      <c r="E245" s="122"/>
      <c r="F245" s="122" t="s">
        <v>456</v>
      </c>
      <c r="G245" s="122" t="s">
        <v>827</v>
      </c>
    </row>
    <row r="246" spans="1:7" s="77" customFormat="1" x14ac:dyDescent="0.25">
      <c r="A246" s="83" t="s">
        <v>829</v>
      </c>
      <c r="B246" s="85" t="s">
        <v>549</v>
      </c>
      <c r="C246" s="83"/>
      <c r="D246" s="83"/>
      <c r="E246" s="86"/>
      <c r="F246" s="76" t="s">
        <v>826</v>
      </c>
      <c r="G246" s="76" t="s">
        <v>826</v>
      </c>
    </row>
    <row r="247" spans="1:7" s="77" customFormat="1" x14ac:dyDescent="0.25">
      <c r="A247" s="83" t="s">
        <v>830</v>
      </c>
      <c r="B247" s="85" t="s">
        <v>549</v>
      </c>
      <c r="C247" s="83"/>
      <c r="D247" s="83"/>
      <c r="E247" s="86"/>
      <c r="F247" s="76" t="s">
        <v>826</v>
      </c>
      <c r="G247" s="76" t="s">
        <v>826</v>
      </c>
    </row>
    <row r="248" spans="1:7" s="77" customFormat="1" x14ac:dyDescent="0.25">
      <c r="A248" s="83" t="s">
        <v>831</v>
      </c>
      <c r="B248" s="85" t="s">
        <v>549</v>
      </c>
      <c r="C248" s="83"/>
      <c r="D248" s="83"/>
      <c r="E248" s="86"/>
      <c r="F248" s="76" t="s">
        <v>826</v>
      </c>
      <c r="G248" s="76" t="s">
        <v>826</v>
      </c>
    </row>
    <row r="249" spans="1:7" s="77" customFormat="1" x14ac:dyDescent="0.25">
      <c r="A249" s="83" t="s">
        <v>832</v>
      </c>
      <c r="B249" s="85" t="s">
        <v>549</v>
      </c>
      <c r="C249" s="83"/>
      <c r="D249" s="83"/>
      <c r="E249" s="86"/>
      <c r="F249" s="76" t="s">
        <v>826</v>
      </c>
      <c r="G249" s="76" t="s">
        <v>826</v>
      </c>
    </row>
    <row r="250" spans="1:7" s="77" customFormat="1" x14ac:dyDescent="0.25">
      <c r="A250" s="83" t="s">
        <v>833</v>
      </c>
      <c r="B250" s="85" t="s">
        <v>549</v>
      </c>
      <c r="C250" s="83"/>
      <c r="D250" s="83"/>
      <c r="E250" s="86"/>
      <c r="F250" s="76" t="s">
        <v>826</v>
      </c>
      <c r="G250" s="76" t="s">
        <v>826</v>
      </c>
    </row>
    <row r="251" spans="1:7" s="77" customFormat="1" x14ac:dyDescent="0.25">
      <c r="A251" s="83" t="s">
        <v>834</v>
      </c>
      <c r="B251" s="85" t="s">
        <v>549</v>
      </c>
      <c r="C251" s="83"/>
      <c r="D251" s="83"/>
      <c r="E251" s="86"/>
      <c r="F251" s="76" t="s">
        <v>826</v>
      </c>
      <c r="G251" s="76" t="s">
        <v>826</v>
      </c>
    </row>
    <row r="252" spans="1:7" s="77" customFormat="1" x14ac:dyDescent="0.25">
      <c r="A252" s="83" t="s">
        <v>835</v>
      </c>
      <c r="B252" s="85" t="s">
        <v>549</v>
      </c>
      <c r="C252" s="83"/>
      <c r="D252" s="83"/>
      <c r="E252" s="86"/>
      <c r="F252" s="76" t="s">
        <v>826</v>
      </c>
      <c r="G252" s="76" t="s">
        <v>826</v>
      </c>
    </row>
    <row r="253" spans="1:7" s="77" customFormat="1" x14ac:dyDescent="0.25">
      <c r="A253" s="83" t="s">
        <v>836</v>
      </c>
      <c r="B253" s="85" t="s">
        <v>549</v>
      </c>
      <c r="C253" s="83"/>
      <c r="D253" s="83"/>
      <c r="E253" s="86"/>
      <c r="F253" s="76" t="s">
        <v>826</v>
      </c>
      <c r="G253" s="76" t="s">
        <v>826</v>
      </c>
    </row>
    <row r="254" spans="1:7" s="77" customFormat="1" x14ac:dyDescent="0.25">
      <c r="A254" s="83" t="s">
        <v>837</v>
      </c>
      <c r="B254" s="85" t="s">
        <v>549</v>
      </c>
      <c r="C254" s="83"/>
      <c r="D254" s="83"/>
      <c r="E254" s="86"/>
      <c r="F254" s="76" t="s">
        <v>826</v>
      </c>
      <c r="G254" s="76" t="s">
        <v>826</v>
      </c>
    </row>
    <row r="255" spans="1:7" s="77" customFormat="1" x14ac:dyDescent="0.25">
      <c r="A255" s="83" t="s">
        <v>838</v>
      </c>
      <c r="B255" s="85" t="s">
        <v>549</v>
      </c>
      <c r="C255" s="83"/>
      <c r="D255" s="83"/>
      <c r="E255" s="86"/>
      <c r="F255" s="76" t="s">
        <v>826</v>
      </c>
      <c r="G255" s="76" t="s">
        <v>826</v>
      </c>
    </row>
    <row r="256" spans="1:7" s="77" customFormat="1" x14ac:dyDescent="0.25">
      <c r="A256" s="83" t="s">
        <v>839</v>
      </c>
      <c r="B256" s="85" t="s">
        <v>549</v>
      </c>
      <c r="C256" s="83"/>
      <c r="D256" s="83"/>
      <c r="E256" s="86"/>
      <c r="F256" s="76" t="s">
        <v>826</v>
      </c>
      <c r="G256" s="76" t="s">
        <v>826</v>
      </c>
    </row>
    <row r="257" spans="1:7" s="77" customFormat="1" x14ac:dyDescent="0.25">
      <c r="A257" s="83" t="s">
        <v>840</v>
      </c>
      <c r="B257" s="85" t="s">
        <v>549</v>
      </c>
      <c r="C257" s="83"/>
      <c r="D257" s="83"/>
      <c r="E257" s="86"/>
      <c r="F257" s="76" t="s">
        <v>826</v>
      </c>
      <c r="G257" s="76" t="s">
        <v>826</v>
      </c>
    </row>
    <row r="258" spans="1:7" s="77" customFormat="1" x14ac:dyDescent="0.25">
      <c r="A258" s="83" t="s">
        <v>841</v>
      </c>
      <c r="B258" s="85" t="s">
        <v>549</v>
      </c>
      <c r="C258" s="83"/>
      <c r="D258" s="83"/>
      <c r="E258" s="86"/>
      <c r="F258" s="76" t="s">
        <v>826</v>
      </c>
      <c r="G258" s="76" t="s">
        <v>826</v>
      </c>
    </row>
    <row r="259" spans="1:7" s="77" customFormat="1" x14ac:dyDescent="0.25">
      <c r="A259" s="83" t="s">
        <v>842</v>
      </c>
      <c r="B259" s="85" t="s">
        <v>549</v>
      </c>
      <c r="C259" s="83"/>
      <c r="D259" s="83"/>
      <c r="E259" s="86"/>
      <c r="F259" s="76" t="s">
        <v>826</v>
      </c>
      <c r="G259" s="76" t="s">
        <v>826</v>
      </c>
    </row>
    <row r="260" spans="1:7" s="77" customFormat="1" x14ac:dyDescent="0.25">
      <c r="A260" s="83" t="s">
        <v>843</v>
      </c>
      <c r="B260" s="85" t="s">
        <v>549</v>
      </c>
      <c r="C260" s="83"/>
      <c r="D260" s="83"/>
      <c r="E260" s="86"/>
      <c r="F260" s="76" t="s">
        <v>826</v>
      </c>
      <c r="G260" s="76" t="s">
        <v>826</v>
      </c>
    </row>
    <row r="261" spans="1:7" s="77" customFormat="1" x14ac:dyDescent="0.25">
      <c r="A261" s="83" t="s">
        <v>844</v>
      </c>
      <c r="B261" s="85" t="s">
        <v>549</v>
      </c>
      <c r="C261" s="83"/>
      <c r="D261" s="83"/>
      <c r="E261" s="86"/>
      <c r="F261" s="76" t="s">
        <v>826</v>
      </c>
      <c r="G261" s="76" t="s">
        <v>826</v>
      </c>
    </row>
    <row r="262" spans="1:7" s="77" customFormat="1" x14ac:dyDescent="0.25">
      <c r="A262" s="83" t="s">
        <v>845</v>
      </c>
      <c r="B262" s="85" t="s">
        <v>549</v>
      </c>
      <c r="C262" s="83"/>
      <c r="D262" s="83"/>
      <c r="E262" s="86"/>
      <c r="F262" s="76" t="s">
        <v>826</v>
      </c>
      <c r="G262" s="76" t="s">
        <v>826</v>
      </c>
    </row>
    <row r="263" spans="1:7" s="77" customFormat="1" x14ac:dyDescent="0.25">
      <c r="A263" s="83" t="s">
        <v>846</v>
      </c>
      <c r="B263" s="85" t="s">
        <v>869</v>
      </c>
      <c r="C263" s="83"/>
      <c r="D263" s="83"/>
      <c r="E263" s="86"/>
      <c r="F263" s="76" t="s">
        <v>826</v>
      </c>
      <c r="G263" s="76" t="s">
        <v>826</v>
      </c>
    </row>
    <row r="264" spans="1:7" s="77" customFormat="1" x14ac:dyDescent="0.25">
      <c r="A264" s="83" t="s">
        <v>847</v>
      </c>
      <c r="B264" s="85" t="s">
        <v>89</v>
      </c>
      <c r="C264" s="83">
        <v>0</v>
      </c>
      <c r="D264" s="83">
        <v>0</v>
      </c>
      <c r="E264" s="86"/>
      <c r="F264" s="97">
        <v>0</v>
      </c>
      <c r="G264" s="97">
        <v>0</v>
      </c>
    </row>
    <row r="265" spans="1:7" s="77" customFormat="1" x14ac:dyDescent="0.25">
      <c r="A265" s="83" t="s">
        <v>848</v>
      </c>
      <c r="B265" s="85"/>
      <c r="C265" s="83"/>
      <c r="D265" s="83"/>
      <c r="E265" s="86"/>
      <c r="F265" s="86"/>
      <c r="G265" s="86"/>
    </row>
    <row r="266" spans="1:7" s="77" customFormat="1" x14ac:dyDescent="0.25">
      <c r="A266" s="83" t="s">
        <v>849</v>
      </c>
      <c r="B266" s="85"/>
      <c r="C266" s="83"/>
      <c r="D266" s="83"/>
      <c r="E266" s="86"/>
      <c r="F266" s="86"/>
      <c r="G266" s="86"/>
    </row>
    <row r="267" spans="1:7" s="77" customFormat="1" x14ac:dyDescent="0.25">
      <c r="A267" s="83" t="s">
        <v>850</v>
      </c>
      <c r="B267" s="85"/>
      <c r="C267" s="83"/>
      <c r="D267" s="83"/>
      <c r="E267" s="86"/>
      <c r="F267" s="86"/>
      <c r="G267" s="86"/>
    </row>
    <row r="268" spans="1:7" s="77" customFormat="1" x14ac:dyDescent="0.25">
      <c r="A268" s="122"/>
      <c r="B268" s="122" t="s">
        <v>1124</v>
      </c>
      <c r="C268" s="122" t="s">
        <v>55</v>
      </c>
      <c r="D268" s="122" t="s">
        <v>823</v>
      </c>
      <c r="E268" s="122"/>
      <c r="F268" s="122" t="s">
        <v>456</v>
      </c>
      <c r="G268" s="122" t="s">
        <v>827</v>
      </c>
    </row>
    <row r="269" spans="1:7" s="77" customFormat="1" x14ac:dyDescent="0.25">
      <c r="A269" s="83" t="s">
        <v>851</v>
      </c>
      <c r="B269" s="85" t="s">
        <v>549</v>
      </c>
      <c r="C269" s="83"/>
      <c r="D269" s="83"/>
      <c r="E269" s="86"/>
      <c r="F269" s="76" t="s">
        <v>826</v>
      </c>
      <c r="G269" s="76" t="s">
        <v>826</v>
      </c>
    </row>
    <row r="270" spans="1:7" s="77" customFormat="1" x14ac:dyDescent="0.25">
      <c r="A270" s="83" t="s">
        <v>852</v>
      </c>
      <c r="B270" s="85" t="s">
        <v>549</v>
      </c>
      <c r="C270" s="83"/>
      <c r="D270" s="83"/>
      <c r="E270" s="86"/>
      <c r="F270" s="86"/>
      <c r="G270" s="86"/>
    </row>
    <row r="271" spans="1:7" s="77" customFormat="1" x14ac:dyDescent="0.25">
      <c r="A271" s="83" t="s">
        <v>853</v>
      </c>
      <c r="B271" s="85" t="s">
        <v>549</v>
      </c>
      <c r="C271" s="83"/>
      <c r="D271" s="83"/>
      <c r="E271" s="86"/>
      <c r="F271" s="86"/>
      <c r="G271" s="86"/>
    </row>
    <row r="272" spans="1:7" s="77" customFormat="1" x14ac:dyDescent="0.25">
      <c r="A272" s="83" t="s">
        <v>854</v>
      </c>
      <c r="B272" s="85" t="s">
        <v>549</v>
      </c>
      <c r="C272" s="83"/>
      <c r="D272" s="83"/>
      <c r="E272" s="86"/>
      <c r="F272" s="86"/>
      <c r="G272" s="86"/>
    </row>
    <row r="273" spans="1:7" s="77" customFormat="1" x14ac:dyDescent="0.25">
      <c r="A273" s="83" t="s">
        <v>855</v>
      </c>
      <c r="B273" s="85" t="s">
        <v>549</v>
      </c>
      <c r="C273" s="83"/>
      <c r="D273" s="83"/>
      <c r="E273" s="86"/>
      <c r="F273" s="86"/>
      <c r="G273" s="86"/>
    </row>
    <row r="274" spans="1:7" s="77" customFormat="1" x14ac:dyDescent="0.25">
      <c r="A274" s="83" t="s">
        <v>856</v>
      </c>
      <c r="B274" s="85" t="s">
        <v>549</v>
      </c>
      <c r="C274" s="83"/>
      <c r="D274" s="83"/>
      <c r="E274" s="86"/>
      <c r="F274" s="86"/>
      <c r="G274" s="86"/>
    </row>
    <row r="275" spans="1:7" s="77" customFormat="1" x14ac:dyDescent="0.25">
      <c r="A275" s="83" t="s">
        <v>857</v>
      </c>
      <c r="B275" s="85" t="s">
        <v>549</v>
      </c>
      <c r="C275" s="83"/>
      <c r="D275" s="83"/>
      <c r="E275" s="86"/>
      <c r="F275" s="86"/>
      <c r="G275" s="86"/>
    </row>
    <row r="276" spans="1:7" s="77" customFormat="1" x14ac:dyDescent="0.25">
      <c r="A276" s="83" t="s">
        <v>858</v>
      </c>
      <c r="B276" s="85" t="s">
        <v>549</v>
      </c>
      <c r="C276" s="83"/>
      <c r="D276" s="83"/>
      <c r="E276" s="86"/>
      <c r="F276" s="86"/>
      <c r="G276" s="86"/>
    </row>
    <row r="277" spans="1:7" s="77" customFormat="1" x14ac:dyDescent="0.25">
      <c r="A277" s="83" t="s">
        <v>859</v>
      </c>
      <c r="B277" s="85" t="s">
        <v>549</v>
      </c>
      <c r="C277" s="83"/>
      <c r="D277" s="83"/>
      <c r="E277" s="86"/>
      <c r="F277" s="86"/>
      <c r="G277" s="86"/>
    </row>
    <row r="278" spans="1:7" s="77" customFormat="1" x14ac:dyDescent="0.25">
      <c r="A278" s="83" t="s">
        <v>860</v>
      </c>
      <c r="B278" s="85" t="s">
        <v>549</v>
      </c>
      <c r="C278" s="83"/>
      <c r="D278" s="83"/>
      <c r="E278" s="86"/>
      <c r="F278" s="86"/>
      <c r="G278" s="86"/>
    </row>
    <row r="279" spans="1:7" s="77" customFormat="1" x14ac:dyDescent="0.25">
      <c r="A279" s="83" t="s">
        <v>939</v>
      </c>
      <c r="B279" s="85" t="s">
        <v>549</v>
      </c>
      <c r="C279" s="83"/>
      <c r="D279" s="83"/>
      <c r="E279" s="86"/>
      <c r="F279" s="86"/>
      <c r="G279" s="86"/>
    </row>
    <row r="280" spans="1:7" s="77" customFormat="1" x14ac:dyDescent="0.25">
      <c r="A280" s="83" t="s">
        <v>941</v>
      </c>
      <c r="B280" s="85" t="s">
        <v>549</v>
      </c>
      <c r="C280" s="83"/>
      <c r="D280" s="83"/>
      <c r="E280" s="86"/>
      <c r="F280" s="86"/>
      <c r="G280" s="86"/>
    </row>
    <row r="281" spans="1:7" s="77" customFormat="1" x14ac:dyDescent="0.25">
      <c r="A281" s="83" t="s">
        <v>942</v>
      </c>
      <c r="B281" s="85" t="s">
        <v>549</v>
      </c>
      <c r="C281" s="83"/>
      <c r="D281" s="83"/>
      <c r="E281" s="86"/>
      <c r="F281" s="86"/>
      <c r="G281" s="86"/>
    </row>
    <row r="282" spans="1:7" s="77" customFormat="1" x14ac:dyDescent="0.25">
      <c r="A282" s="83" t="s">
        <v>943</v>
      </c>
      <c r="B282" s="85" t="s">
        <v>549</v>
      </c>
      <c r="C282" s="83"/>
      <c r="D282" s="83"/>
      <c r="E282" s="86"/>
      <c r="F282" s="86"/>
      <c r="G282" s="86"/>
    </row>
    <row r="283" spans="1:7" s="77" customFormat="1" x14ac:dyDescent="0.25">
      <c r="A283" s="83" t="s">
        <v>944</v>
      </c>
      <c r="B283" s="85" t="s">
        <v>549</v>
      </c>
      <c r="C283" s="83"/>
      <c r="D283" s="83"/>
      <c r="E283" s="86"/>
      <c r="F283" s="86"/>
      <c r="G283" s="86"/>
    </row>
    <row r="284" spans="1:7" s="77" customFormat="1" x14ac:dyDescent="0.25">
      <c r="A284" s="83" t="s">
        <v>945</v>
      </c>
      <c r="B284" s="85" t="s">
        <v>549</v>
      </c>
      <c r="C284" s="83"/>
      <c r="D284" s="83"/>
      <c r="E284" s="86"/>
      <c r="F284" s="86"/>
      <c r="G284" s="86"/>
    </row>
    <row r="285" spans="1:7" s="77" customFormat="1" x14ac:dyDescent="0.25">
      <c r="A285" s="83" t="s">
        <v>946</v>
      </c>
      <c r="B285" s="85" t="s">
        <v>549</v>
      </c>
      <c r="C285" s="83"/>
      <c r="D285" s="83"/>
      <c r="E285" s="86"/>
      <c r="F285" s="86"/>
      <c r="G285" s="86"/>
    </row>
    <row r="286" spans="1:7" s="77" customFormat="1" x14ac:dyDescent="0.25">
      <c r="A286" s="83" t="s">
        <v>947</v>
      </c>
      <c r="B286" s="85" t="s">
        <v>869</v>
      </c>
      <c r="C286" s="83"/>
      <c r="D286" s="83"/>
      <c r="E286" s="86"/>
      <c r="F286" s="86"/>
      <c r="G286" s="86"/>
    </row>
    <row r="287" spans="1:7" s="77" customFormat="1" x14ac:dyDescent="0.25">
      <c r="A287" s="83" t="s">
        <v>948</v>
      </c>
      <c r="B287" s="85" t="s">
        <v>89</v>
      </c>
      <c r="C287" s="83">
        <v>0</v>
      </c>
      <c r="D287" s="83">
        <v>0</v>
      </c>
      <c r="E287" s="86"/>
      <c r="F287" s="97">
        <v>0</v>
      </c>
      <c r="G287" s="97">
        <v>0</v>
      </c>
    </row>
    <row r="288" spans="1:7" s="77" customFormat="1" x14ac:dyDescent="0.25">
      <c r="A288" s="83" t="s">
        <v>861</v>
      </c>
      <c r="B288" s="85"/>
      <c r="C288" s="83"/>
      <c r="D288" s="83"/>
      <c r="E288" s="86"/>
      <c r="F288" s="86"/>
      <c r="G288" s="86"/>
    </row>
    <row r="289" spans="1:7" s="77" customFormat="1" x14ac:dyDescent="0.25">
      <c r="A289" s="83" t="s">
        <v>949</v>
      </c>
      <c r="B289" s="85"/>
      <c r="C289" s="83"/>
      <c r="D289" s="83"/>
      <c r="E289" s="86"/>
      <c r="F289" s="86"/>
      <c r="G289" s="86"/>
    </row>
    <row r="290" spans="1:7" s="77" customFormat="1" x14ac:dyDescent="0.25">
      <c r="A290" s="83" t="s">
        <v>950</v>
      </c>
      <c r="B290" s="85"/>
      <c r="C290" s="83"/>
      <c r="D290" s="83"/>
      <c r="E290" s="86"/>
      <c r="F290" s="86"/>
      <c r="G290" s="86"/>
    </row>
    <row r="291" spans="1:7" s="77" customFormat="1" x14ac:dyDescent="0.25">
      <c r="A291" s="122"/>
      <c r="B291" s="122" t="s">
        <v>1125</v>
      </c>
      <c r="C291" s="122" t="s">
        <v>55</v>
      </c>
      <c r="D291" s="122" t="s">
        <v>823</v>
      </c>
      <c r="E291" s="122"/>
      <c r="F291" s="122" t="s">
        <v>456</v>
      </c>
      <c r="G291" s="122" t="s">
        <v>827</v>
      </c>
    </row>
    <row r="292" spans="1:7" s="77" customFormat="1" x14ac:dyDescent="0.25">
      <c r="A292" s="83" t="s">
        <v>951</v>
      </c>
      <c r="B292" s="85" t="s">
        <v>814</v>
      </c>
      <c r="C292" s="83"/>
      <c r="D292" s="83"/>
      <c r="E292" s="86"/>
      <c r="F292" s="76" t="s">
        <v>826</v>
      </c>
      <c r="G292" s="76" t="s">
        <v>826</v>
      </c>
    </row>
    <row r="293" spans="1:7" s="77" customFormat="1" x14ac:dyDescent="0.25">
      <c r="A293" s="83" t="s">
        <v>952</v>
      </c>
      <c r="B293" s="85" t="s">
        <v>815</v>
      </c>
      <c r="C293" s="83"/>
      <c r="D293" s="83"/>
      <c r="E293" s="86"/>
      <c r="F293" s="76" t="s">
        <v>826</v>
      </c>
      <c r="G293" s="76" t="s">
        <v>826</v>
      </c>
    </row>
    <row r="294" spans="1:7" s="77" customFormat="1" x14ac:dyDescent="0.25">
      <c r="A294" s="83" t="s">
        <v>953</v>
      </c>
      <c r="B294" s="85" t="s">
        <v>816</v>
      </c>
      <c r="C294" s="83"/>
      <c r="D294" s="83"/>
      <c r="E294" s="86"/>
      <c r="F294" s="76" t="s">
        <v>826</v>
      </c>
      <c r="G294" s="76" t="s">
        <v>826</v>
      </c>
    </row>
    <row r="295" spans="1:7" s="77" customFormat="1" x14ac:dyDescent="0.25">
      <c r="A295" s="83" t="s">
        <v>954</v>
      </c>
      <c r="B295" s="85" t="s">
        <v>817</v>
      </c>
      <c r="C295" s="83"/>
      <c r="D295" s="83"/>
      <c r="E295" s="86"/>
      <c r="F295" s="76" t="s">
        <v>826</v>
      </c>
      <c r="G295" s="76" t="s">
        <v>826</v>
      </c>
    </row>
    <row r="296" spans="1:7" s="77" customFormat="1" x14ac:dyDescent="0.25">
      <c r="A296" s="83" t="s">
        <v>955</v>
      </c>
      <c r="B296" s="85" t="s">
        <v>818</v>
      </c>
      <c r="C296" s="83"/>
      <c r="D296" s="83"/>
      <c r="E296" s="86"/>
      <c r="F296" s="76" t="s">
        <v>826</v>
      </c>
      <c r="G296" s="76" t="s">
        <v>826</v>
      </c>
    </row>
    <row r="297" spans="1:7" s="77" customFormat="1" x14ac:dyDescent="0.25">
      <c r="A297" s="83" t="s">
        <v>956</v>
      </c>
      <c r="B297" s="85" t="s">
        <v>819</v>
      </c>
      <c r="C297" s="83"/>
      <c r="D297" s="83"/>
      <c r="E297" s="86"/>
      <c r="F297" s="76" t="s">
        <v>826</v>
      </c>
      <c r="G297" s="76" t="s">
        <v>826</v>
      </c>
    </row>
    <row r="298" spans="1:7" s="77" customFormat="1" x14ac:dyDescent="0.25">
      <c r="A298" s="83" t="s">
        <v>957</v>
      </c>
      <c r="B298" s="85" t="s">
        <v>820</v>
      </c>
      <c r="C298" s="83"/>
      <c r="D298" s="83"/>
      <c r="E298" s="86"/>
      <c r="F298" s="76" t="s">
        <v>826</v>
      </c>
      <c r="G298" s="76" t="s">
        <v>826</v>
      </c>
    </row>
    <row r="299" spans="1:7" s="77" customFormat="1" x14ac:dyDescent="0.25">
      <c r="A299" s="83" t="s">
        <v>958</v>
      </c>
      <c r="B299" s="85" t="s">
        <v>821</v>
      </c>
      <c r="C299" s="83"/>
      <c r="D299" s="83"/>
      <c r="E299" s="86"/>
      <c r="F299" s="76" t="s">
        <v>826</v>
      </c>
      <c r="G299" s="76" t="s">
        <v>826</v>
      </c>
    </row>
    <row r="300" spans="1:7" s="77" customFormat="1" x14ac:dyDescent="0.25">
      <c r="A300" s="83" t="s">
        <v>959</v>
      </c>
      <c r="B300" s="85" t="s">
        <v>822</v>
      </c>
      <c r="C300" s="83"/>
      <c r="D300" s="83"/>
      <c r="E300" s="86"/>
      <c r="F300" s="76" t="s">
        <v>826</v>
      </c>
      <c r="G300" s="76" t="s">
        <v>826</v>
      </c>
    </row>
    <row r="301" spans="1:7" s="77" customFormat="1" x14ac:dyDescent="0.25">
      <c r="A301" s="83" t="s">
        <v>960</v>
      </c>
      <c r="B301" s="83" t="s">
        <v>869</v>
      </c>
      <c r="C301" s="83"/>
      <c r="D301" s="83"/>
      <c r="F301" s="76" t="s">
        <v>826</v>
      </c>
      <c r="G301" s="76" t="s">
        <v>826</v>
      </c>
    </row>
    <row r="302" spans="1:7" s="77" customFormat="1" x14ac:dyDescent="0.25">
      <c r="A302" s="83" t="s">
        <v>961</v>
      </c>
      <c r="B302" s="85" t="s">
        <v>89</v>
      </c>
      <c r="C302" s="83">
        <v>0</v>
      </c>
      <c r="D302" s="83">
        <v>0</v>
      </c>
      <c r="E302" s="86"/>
      <c r="F302" s="97">
        <v>0</v>
      </c>
      <c r="G302" s="97">
        <v>0</v>
      </c>
    </row>
    <row r="303" spans="1:7" s="77" customFormat="1" x14ac:dyDescent="0.25">
      <c r="A303" s="83" t="s">
        <v>962</v>
      </c>
      <c r="B303" s="85"/>
      <c r="C303" s="83"/>
      <c r="D303" s="83"/>
      <c r="E303" s="86"/>
      <c r="F303" s="86"/>
      <c r="G303" s="86"/>
    </row>
    <row r="304" spans="1:7" s="77" customFormat="1" x14ac:dyDescent="0.25">
      <c r="A304" s="122"/>
      <c r="B304" s="122" t="s">
        <v>1126</v>
      </c>
      <c r="C304" s="122" t="s">
        <v>55</v>
      </c>
      <c r="D304" s="122" t="s">
        <v>823</v>
      </c>
      <c r="E304" s="122"/>
      <c r="F304" s="122" t="s">
        <v>456</v>
      </c>
      <c r="G304" s="122" t="s">
        <v>827</v>
      </c>
    </row>
    <row r="305" spans="1:7" s="77" customFormat="1" x14ac:dyDescent="0.25">
      <c r="A305" s="83" t="s">
        <v>870</v>
      </c>
      <c r="B305" s="85" t="s">
        <v>863</v>
      </c>
      <c r="C305" s="83"/>
      <c r="D305" s="83"/>
      <c r="E305" s="86"/>
      <c r="F305" s="76" t="s">
        <v>826</v>
      </c>
      <c r="G305" s="76" t="s">
        <v>826</v>
      </c>
    </row>
    <row r="306" spans="1:7" s="77" customFormat="1" x14ac:dyDescent="0.25">
      <c r="A306" s="83" t="s">
        <v>871</v>
      </c>
      <c r="B306" s="81" t="s">
        <v>864</v>
      </c>
      <c r="C306" s="83"/>
      <c r="D306" s="83"/>
      <c r="E306" s="86"/>
      <c r="F306" s="76" t="s">
        <v>826</v>
      </c>
      <c r="G306" s="76" t="s">
        <v>826</v>
      </c>
    </row>
    <row r="307" spans="1:7" s="77" customFormat="1" x14ac:dyDescent="0.25">
      <c r="A307" s="83" t="s">
        <v>872</v>
      </c>
      <c r="B307" s="85" t="s">
        <v>865</v>
      </c>
      <c r="C307" s="83"/>
      <c r="D307" s="83"/>
      <c r="E307" s="86"/>
      <c r="F307" s="76" t="s">
        <v>826</v>
      </c>
      <c r="G307" s="76" t="s">
        <v>826</v>
      </c>
    </row>
    <row r="308" spans="1:7" s="77" customFormat="1" x14ac:dyDescent="0.25">
      <c r="A308" s="83" t="s">
        <v>873</v>
      </c>
      <c r="B308" s="85" t="s">
        <v>866</v>
      </c>
      <c r="C308" s="83"/>
      <c r="D308" s="83"/>
      <c r="E308" s="86"/>
      <c r="F308" s="76" t="s">
        <v>826</v>
      </c>
      <c r="G308" s="76" t="s">
        <v>826</v>
      </c>
    </row>
    <row r="309" spans="1:7" s="77" customFormat="1" x14ac:dyDescent="0.25">
      <c r="A309" s="83" t="s">
        <v>874</v>
      </c>
      <c r="B309" s="85" t="s">
        <v>867</v>
      </c>
      <c r="C309" s="83"/>
      <c r="D309" s="83"/>
      <c r="E309" s="86"/>
      <c r="F309" s="76" t="s">
        <v>826</v>
      </c>
      <c r="G309" s="76" t="s">
        <v>826</v>
      </c>
    </row>
    <row r="310" spans="1:7" s="77" customFormat="1" x14ac:dyDescent="0.25">
      <c r="A310" s="83" t="s">
        <v>963</v>
      </c>
      <c r="B310" s="85" t="s">
        <v>868</v>
      </c>
      <c r="C310" s="83"/>
      <c r="D310" s="83"/>
      <c r="E310" s="86"/>
      <c r="F310" s="76" t="s">
        <v>826</v>
      </c>
      <c r="G310" s="76" t="s">
        <v>826</v>
      </c>
    </row>
    <row r="311" spans="1:7" s="77" customFormat="1" x14ac:dyDescent="0.25">
      <c r="A311" s="83" t="s">
        <v>964</v>
      </c>
      <c r="B311" s="85" t="s">
        <v>824</v>
      </c>
      <c r="C311" s="83"/>
      <c r="D311" s="83"/>
      <c r="E311" s="86"/>
      <c r="F311" s="76" t="s">
        <v>826</v>
      </c>
      <c r="G311" s="76" t="s">
        <v>826</v>
      </c>
    </row>
    <row r="312" spans="1:7" s="77" customFormat="1" x14ac:dyDescent="0.25">
      <c r="A312" s="83" t="s">
        <v>965</v>
      </c>
      <c r="B312" s="85" t="s">
        <v>89</v>
      </c>
      <c r="C312" s="83">
        <v>0</v>
      </c>
      <c r="D312" s="83">
        <v>0</v>
      </c>
      <c r="E312" s="86"/>
      <c r="F312" s="97">
        <v>0</v>
      </c>
      <c r="G312" s="97">
        <v>0</v>
      </c>
    </row>
    <row r="313" spans="1:7" s="77" customFormat="1" x14ac:dyDescent="0.25">
      <c r="A313" s="83" t="s">
        <v>966</v>
      </c>
      <c r="B313" s="85"/>
      <c r="C313" s="83"/>
      <c r="D313" s="83"/>
      <c r="E313" s="86"/>
      <c r="F313" s="86"/>
      <c r="G313" s="86"/>
    </row>
    <row r="314" spans="1:7" s="77" customFormat="1" x14ac:dyDescent="0.25">
      <c r="A314" s="122"/>
      <c r="B314" s="122" t="s">
        <v>1127</v>
      </c>
      <c r="C314" s="122" t="s">
        <v>55</v>
      </c>
      <c r="D314" s="122" t="s">
        <v>823</v>
      </c>
      <c r="E314" s="122"/>
      <c r="F314" s="122" t="s">
        <v>456</v>
      </c>
      <c r="G314" s="122" t="s">
        <v>827</v>
      </c>
    </row>
    <row r="315" spans="1:7" s="77" customFormat="1" x14ac:dyDescent="0.25">
      <c r="A315" s="83" t="s">
        <v>967</v>
      </c>
      <c r="B315" s="85" t="s">
        <v>1114</v>
      </c>
      <c r="C315" s="83"/>
      <c r="D315" s="83"/>
      <c r="E315" s="86"/>
      <c r="F315" s="76" t="s">
        <v>826</v>
      </c>
      <c r="G315" s="76" t="s">
        <v>826</v>
      </c>
    </row>
    <row r="316" spans="1:7" s="77" customFormat="1" x14ac:dyDescent="0.25">
      <c r="A316" s="83" t="s">
        <v>968</v>
      </c>
      <c r="B316" s="81" t="s">
        <v>1120</v>
      </c>
      <c r="C316" s="83"/>
      <c r="D316" s="83"/>
      <c r="E316" s="86"/>
      <c r="F316" s="76" t="s">
        <v>826</v>
      </c>
      <c r="G316" s="76" t="s">
        <v>826</v>
      </c>
    </row>
    <row r="317" spans="1:7" s="77" customFormat="1" x14ac:dyDescent="0.25">
      <c r="A317" s="83" t="s">
        <v>969</v>
      </c>
      <c r="B317" s="85" t="s">
        <v>824</v>
      </c>
      <c r="C317" s="83"/>
      <c r="D317" s="83"/>
      <c r="E317" s="86"/>
      <c r="F317" s="76" t="s">
        <v>826</v>
      </c>
      <c r="G317" s="76" t="s">
        <v>826</v>
      </c>
    </row>
    <row r="318" spans="1:7" s="77" customFormat="1" x14ac:dyDescent="0.25">
      <c r="A318" s="83" t="s">
        <v>970</v>
      </c>
      <c r="B318" s="83" t="s">
        <v>869</v>
      </c>
      <c r="C318" s="83"/>
      <c r="D318" s="83"/>
      <c r="E318" s="86"/>
      <c r="F318" s="76" t="s">
        <v>826</v>
      </c>
      <c r="G318" s="76" t="s">
        <v>826</v>
      </c>
    </row>
    <row r="319" spans="1:7" s="77" customFormat="1" x14ac:dyDescent="0.25">
      <c r="A319" s="83" t="s">
        <v>971</v>
      </c>
      <c r="B319" s="85" t="s">
        <v>89</v>
      </c>
      <c r="C319" s="83">
        <v>0</v>
      </c>
      <c r="D319" s="83">
        <v>0</v>
      </c>
      <c r="E319" s="86"/>
      <c r="F319" s="97">
        <v>0</v>
      </c>
      <c r="G319" s="97">
        <v>0</v>
      </c>
    </row>
    <row r="320" spans="1:7" s="77" customFormat="1" x14ac:dyDescent="0.25">
      <c r="A320" s="83" t="s">
        <v>967</v>
      </c>
      <c r="B320" s="85"/>
      <c r="C320" s="83"/>
      <c r="D320" s="83"/>
      <c r="E320" s="86"/>
      <c r="F320" s="86"/>
      <c r="G320" s="86"/>
    </row>
    <row r="321" spans="1:7" s="77" customFormat="1" x14ac:dyDescent="0.25">
      <c r="A321" s="83" t="s">
        <v>968</v>
      </c>
      <c r="B321" s="83"/>
      <c r="C321" s="75"/>
      <c r="D321" s="83"/>
      <c r="E321" s="82"/>
      <c r="F321" s="82"/>
      <c r="G321" s="82"/>
    </row>
    <row r="322" spans="1:7" s="77" customFormat="1" x14ac:dyDescent="0.25">
      <c r="A322" s="83" t="s">
        <v>969</v>
      </c>
      <c r="B322" s="83"/>
      <c r="C322" s="75"/>
      <c r="D322" s="83"/>
      <c r="E322" s="82"/>
      <c r="F322" s="82"/>
      <c r="G322" s="82"/>
    </row>
    <row r="323" spans="1:7" s="77" customFormat="1" x14ac:dyDescent="0.25">
      <c r="A323" s="83" t="s">
        <v>970</v>
      </c>
      <c r="B323" s="83"/>
      <c r="C323" s="75"/>
      <c r="D323" s="83"/>
      <c r="E323" s="82"/>
      <c r="F323" s="82"/>
      <c r="G323" s="82"/>
    </row>
    <row r="324" spans="1:7" s="77" customFormat="1" x14ac:dyDescent="0.25">
      <c r="A324" s="83" t="s">
        <v>971</v>
      </c>
      <c r="B324" s="83"/>
      <c r="C324" s="75"/>
      <c r="D324" s="83"/>
      <c r="E324" s="82"/>
      <c r="F324" s="82"/>
      <c r="G324" s="82"/>
    </row>
    <row r="325" spans="1:7" s="77" customFormat="1" x14ac:dyDescent="0.25">
      <c r="A325" s="83" t="s">
        <v>972</v>
      </c>
      <c r="B325" s="83"/>
      <c r="C325" s="75"/>
      <c r="D325" s="83"/>
      <c r="E325" s="82"/>
      <c r="F325" s="82"/>
      <c r="G325" s="82"/>
    </row>
    <row r="326" spans="1:7" s="77" customFormat="1" x14ac:dyDescent="0.25">
      <c r="A326" s="83" t="s">
        <v>973</v>
      </c>
      <c r="B326" s="83"/>
      <c r="C326" s="75"/>
      <c r="D326" s="83"/>
      <c r="E326" s="82"/>
      <c r="F326" s="82"/>
      <c r="G326" s="82"/>
    </row>
    <row r="327" spans="1:7" s="77" customFormat="1" x14ac:dyDescent="0.25">
      <c r="A327" s="83" t="s">
        <v>974</v>
      </c>
      <c r="B327" s="83"/>
      <c r="C327" s="75"/>
      <c r="D327" s="83"/>
      <c r="E327" s="82"/>
      <c r="F327" s="82"/>
      <c r="G327" s="82"/>
    </row>
    <row r="328" spans="1:7" s="77" customFormat="1" x14ac:dyDescent="0.25">
      <c r="A328" s="83" t="s">
        <v>975</v>
      </c>
      <c r="B328" s="83"/>
      <c r="C328" s="75"/>
      <c r="D328" s="83"/>
      <c r="E328" s="82"/>
      <c r="F328" s="82"/>
      <c r="G328" s="82"/>
    </row>
    <row r="329" spans="1:7" s="77" customFormat="1" x14ac:dyDescent="0.25">
      <c r="A329" s="83" t="s">
        <v>976</v>
      </c>
      <c r="B329" s="83"/>
      <c r="C329" s="75"/>
      <c r="D329" s="83"/>
      <c r="E329" s="82"/>
      <c r="F329" s="82"/>
      <c r="G329" s="82"/>
    </row>
    <row r="330" spans="1:7" s="77" customFormat="1" x14ac:dyDescent="0.25">
      <c r="A330" s="83" t="s">
        <v>977</v>
      </c>
      <c r="B330" s="83"/>
      <c r="C330" s="75"/>
      <c r="D330" s="83"/>
      <c r="E330" s="82"/>
      <c r="F330" s="82"/>
      <c r="G330" s="82"/>
    </row>
    <row r="331" spans="1:7" s="77" customFormat="1" x14ac:dyDescent="0.25">
      <c r="A331" s="83" t="s">
        <v>978</v>
      </c>
      <c r="B331" s="83"/>
      <c r="C331" s="75"/>
      <c r="D331" s="83"/>
      <c r="E331" s="82"/>
      <c r="F331" s="82"/>
      <c r="G331" s="82"/>
    </row>
    <row r="332" spans="1:7" s="77" customFormat="1" x14ac:dyDescent="0.25">
      <c r="A332" s="83" t="s">
        <v>979</v>
      </c>
      <c r="B332" s="83"/>
      <c r="C332" s="75"/>
      <c r="D332" s="83"/>
      <c r="E332" s="82"/>
      <c r="F332" s="82"/>
      <c r="G332" s="82"/>
    </row>
    <row r="333" spans="1:7" s="77" customFormat="1" x14ac:dyDescent="0.25">
      <c r="A333" s="83" t="s">
        <v>980</v>
      </c>
      <c r="B333" s="83"/>
      <c r="C333" s="75"/>
      <c r="D333" s="83"/>
      <c r="E333" s="82"/>
      <c r="F333" s="82"/>
      <c r="G333" s="82"/>
    </row>
    <row r="334" spans="1:7" s="77" customFormat="1" x14ac:dyDescent="0.25">
      <c r="A334" s="83" t="s">
        <v>981</v>
      </c>
      <c r="B334" s="83"/>
      <c r="C334" s="75"/>
      <c r="D334" s="83"/>
      <c r="E334" s="82"/>
      <c r="F334" s="82"/>
      <c r="G334" s="82"/>
    </row>
    <row r="335" spans="1:7" s="77" customFormat="1" x14ac:dyDescent="0.25">
      <c r="A335" s="83" t="s">
        <v>982</v>
      </c>
      <c r="B335" s="83"/>
      <c r="C335" s="75"/>
      <c r="D335" s="83"/>
      <c r="E335" s="82"/>
      <c r="F335" s="82"/>
      <c r="G335" s="82"/>
    </row>
    <row r="336" spans="1:7" s="77" customFormat="1" x14ac:dyDescent="0.25">
      <c r="A336" s="83" t="s">
        <v>983</v>
      </c>
      <c r="B336" s="83"/>
      <c r="C336" s="75"/>
      <c r="D336" s="83"/>
      <c r="E336" s="82"/>
      <c r="F336" s="82"/>
      <c r="G336" s="82"/>
    </row>
    <row r="337" spans="1:7" s="77" customFormat="1" x14ac:dyDescent="0.25">
      <c r="A337" s="83" t="s">
        <v>984</v>
      </c>
      <c r="B337" s="83"/>
      <c r="C337" s="75"/>
      <c r="D337" s="83"/>
      <c r="E337" s="82"/>
      <c r="F337" s="82"/>
      <c r="G337" s="82"/>
    </row>
    <row r="338" spans="1:7" s="77" customFormat="1" x14ac:dyDescent="0.25">
      <c r="A338" s="83" t="s">
        <v>985</v>
      </c>
      <c r="B338" s="83"/>
      <c r="C338" s="75"/>
      <c r="D338" s="83"/>
      <c r="E338" s="82"/>
      <c r="F338" s="82"/>
      <c r="G338" s="82"/>
    </row>
    <row r="339" spans="1:7" s="77" customFormat="1" x14ac:dyDescent="0.25">
      <c r="A339" s="83" t="s">
        <v>986</v>
      </c>
      <c r="B339" s="83"/>
      <c r="C339" s="75"/>
      <c r="D339" s="83"/>
      <c r="E339" s="82"/>
      <c r="F339" s="82"/>
      <c r="G339" s="82"/>
    </row>
    <row r="340" spans="1:7" s="77" customFormat="1" x14ac:dyDescent="0.25">
      <c r="A340" s="83" t="s">
        <v>987</v>
      </c>
      <c r="B340" s="83"/>
      <c r="C340" s="75"/>
      <c r="D340" s="83"/>
      <c r="E340" s="82"/>
      <c r="F340" s="82"/>
      <c r="G340" s="82"/>
    </row>
    <row r="341" spans="1:7" s="77" customFormat="1" x14ac:dyDescent="0.25">
      <c r="A341" s="83" t="s">
        <v>988</v>
      </c>
      <c r="B341" s="83"/>
      <c r="C341" s="75"/>
      <c r="D341" s="83"/>
      <c r="E341" s="82"/>
      <c r="F341" s="82"/>
      <c r="G341" s="82"/>
    </row>
    <row r="342" spans="1:7" s="77" customFormat="1" x14ac:dyDescent="0.25">
      <c r="A342" s="83" t="s">
        <v>989</v>
      </c>
      <c r="B342" s="83"/>
      <c r="C342" s="75"/>
      <c r="D342" s="83"/>
      <c r="E342" s="82"/>
      <c r="F342" s="82"/>
      <c r="G342" s="82"/>
    </row>
    <row r="343" spans="1:7" s="77" customFormat="1" x14ac:dyDescent="0.25">
      <c r="A343" s="83" t="s">
        <v>990</v>
      </c>
      <c r="B343" s="83"/>
      <c r="C343" s="75"/>
      <c r="D343" s="83"/>
      <c r="E343" s="82"/>
      <c r="F343" s="82"/>
      <c r="G343" s="82"/>
    </row>
    <row r="344" spans="1:7" s="77" customFormat="1" x14ac:dyDescent="0.25">
      <c r="A344" s="83" t="s">
        <v>991</v>
      </c>
      <c r="B344" s="83"/>
      <c r="C344" s="75"/>
      <c r="D344" s="83"/>
      <c r="E344" s="82"/>
      <c r="F344" s="82"/>
      <c r="G344" s="82"/>
    </row>
    <row r="345" spans="1:7" s="77" customFormat="1" x14ac:dyDescent="0.25">
      <c r="A345" s="83" t="s">
        <v>992</v>
      </c>
      <c r="B345" s="83"/>
      <c r="C345" s="75"/>
      <c r="D345" s="83"/>
      <c r="E345" s="82"/>
      <c r="F345" s="82"/>
      <c r="G345" s="82"/>
    </row>
    <row r="346" spans="1:7" s="77" customFormat="1" x14ac:dyDescent="0.25">
      <c r="A346" s="83" t="s">
        <v>993</v>
      </c>
      <c r="B346" s="83"/>
      <c r="C346" s="75"/>
      <c r="D346" s="83"/>
      <c r="E346" s="82"/>
      <c r="F346" s="82"/>
      <c r="G346" s="82"/>
    </row>
    <row r="347" spans="1:7" s="77" customFormat="1" x14ac:dyDescent="0.25">
      <c r="A347" s="83" t="s">
        <v>994</v>
      </c>
      <c r="B347" s="83"/>
      <c r="C347" s="75"/>
      <c r="D347" s="83"/>
      <c r="E347" s="82"/>
      <c r="F347" s="82"/>
      <c r="G347" s="82"/>
    </row>
    <row r="348" spans="1:7" s="77" customFormat="1" x14ac:dyDescent="0.25">
      <c r="A348" s="83" t="s">
        <v>995</v>
      </c>
      <c r="B348" s="83"/>
      <c r="C348" s="75"/>
      <c r="D348" s="83"/>
      <c r="E348" s="82"/>
      <c r="F348" s="82"/>
      <c r="G348" s="82"/>
    </row>
    <row r="349" spans="1:7" s="77" customFormat="1" x14ac:dyDescent="0.25">
      <c r="A349" s="83" t="s">
        <v>996</v>
      </c>
      <c r="B349" s="83"/>
      <c r="C349" s="75"/>
      <c r="D349" s="83"/>
      <c r="E349" s="82"/>
      <c r="F349" s="82"/>
      <c r="G349" s="82"/>
    </row>
    <row r="350" spans="1:7" s="77" customFormat="1" x14ac:dyDescent="0.25">
      <c r="A350" s="83" t="s">
        <v>997</v>
      </c>
      <c r="B350" s="83"/>
      <c r="C350" s="75"/>
      <c r="D350" s="83"/>
      <c r="E350" s="82"/>
      <c r="F350" s="82"/>
      <c r="G350" s="82"/>
    </row>
    <row r="351" spans="1:7" s="77" customFormat="1" x14ac:dyDescent="0.25">
      <c r="A351" s="83" t="s">
        <v>998</v>
      </c>
      <c r="B351" s="83"/>
      <c r="C351" s="75"/>
      <c r="D351" s="83"/>
      <c r="E351" s="82"/>
      <c r="F351" s="82"/>
      <c r="G351" s="82"/>
    </row>
    <row r="352" spans="1:7" s="77" customFormat="1" x14ac:dyDescent="0.25">
      <c r="A352" s="83" t="s">
        <v>999</v>
      </c>
      <c r="B352" s="83"/>
      <c r="C352" s="75"/>
      <c r="D352" s="83"/>
      <c r="E352" s="82"/>
      <c r="F352" s="82"/>
      <c r="G352" s="82"/>
    </row>
    <row r="353" spans="1:7" s="77" customFormat="1" x14ac:dyDescent="0.25">
      <c r="A353" s="83" t="s">
        <v>1000</v>
      </c>
      <c r="B353" s="83"/>
      <c r="C353" s="75"/>
      <c r="D353" s="83"/>
      <c r="E353" s="82"/>
      <c r="F353" s="82"/>
      <c r="G353" s="82"/>
    </row>
    <row r="354" spans="1:7" s="77" customFormat="1" x14ac:dyDescent="0.25">
      <c r="A354" s="83" t="s">
        <v>1001</v>
      </c>
      <c r="B354" s="83"/>
      <c r="C354" s="75"/>
      <c r="D354" s="83"/>
      <c r="E354" s="82"/>
      <c r="F354" s="82"/>
      <c r="G354" s="82"/>
    </row>
    <row r="355" spans="1:7" s="77" customFormat="1" x14ac:dyDescent="0.25">
      <c r="A355" s="83" t="s">
        <v>1002</v>
      </c>
      <c r="B355" s="83"/>
      <c r="C355" s="75"/>
      <c r="D355" s="83"/>
      <c r="E355" s="82"/>
      <c r="F355" s="82"/>
      <c r="G355" s="82"/>
    </row>
    <row r="356" spans="1:7" s="77" customFormat="1" x14ac:dyDescent="0.25">
      <c r="A356" s="83" t="s">
        <v>1003</v>
      </c>
      <c r="B356" s="83"/>
      <c r="C356" s="75"/>
      <c r="D356" s="83"/>
      <c r="E356" s="82"/>
      <c r="F356" s="82"/>
      <c r="G356" s="82"/>
    </row>
    <row r="357" spans="1:7" s="77" customFormat="1" x14ac:dyDescent="0.25">
      <c r="A357" s="83" t="s">
        <v>1004</v>
      </c>
      <c r="B357" s="83"/>
      <c r="C357" s="75"/>
      <c r="D357" s="83"/>
      <c r="E357" s="82"/>
      <c r="F357" s="82"/>
      <c r="G357" s="82"/>
    </row>
    <row r="358" spans="1:7" s="77" customFormat="1" x14ac:dyDescent="0.25">
      <c r="A358" s="83" t="s">
        <v>1005</v>
      </c>
      <c r="B358" s="83"/>
      <c r="C358" s="75"/>
      <c r="D358" s="83"/>
      <c r="E358" s="82"/>
      <c r="F358" s="82"/>
      <c r="G358" s="82"/>
    </row>
    <row r="359" spans="1:7" s="77" customFormat="1" x14ac:dyDescent="0.25">
      <c r="A359" s="83" t="s">
        <v>1006</v>
      </c>
      <c r="B359" s="83"/>
      <c r="C359" s="75"/>
      <c r="D359" s="83"/>
      <c r="E359" s="82"/>
      <c r="F359" s="82"/>
      <c r="G359" s="82"/>
    </row>
    <row r="360" spans="1:7" s="77" customFormat="1" x14ac:dyDescent="0.25">
      <c r="A360" s="83" t="s">
        <v>1007</v>
      </c>
      <c r="B360" s="83"/>
      <c r="C360" s="75"/>
      <c r="D360" s="83"/>
      <c r="E360" s="82"/>
      <c r="F360" s="82"/>
      <c r="G360" s="82"/>
    </row>
    <row r="361" spans="1:7" s="77" customFormat="1" x14ac:dyDescent="0.25">
      <c r="A361" s="83" t="s">
        <v>1008</v>
      </c>
      <c r="B361" s="83"/>
      <c r="C361" s="75"/>
      <c r="D361" s="83"/>
      <c r="E361" s="82"/>
      <c r="F361" s="82"/>
      <c r="G361" s="82"/>
    </row>
    <row r="362" spans="1:7" s="77" customFormat="1" x14ac:dyDescent="0.25">
      <c r="A362" s="83" t="s">
        <v>1009</v>
      </c>
      <c r="B362" s="83"/>
      <c r="C362" s="75"/>
      <c r="D362" s="83"/>
      <c r="E362" s="82"/>
      <c r="F362" s="82"/>
      <c r="G362" s="82"/>
    </row>
    <row r="363" spans="1:7" s="77" customFormat="1" x14ac:dyDescent="0.25">
      <c r="A363" s="83" t="s">
        <v>1010</v>
      </c>
      <c r="B363" s="83"/>
      <c r="C363" s="75"/>
      <c r="D363" s="83"/>
      <c r="E363" s="82"/>
      <c r="F363" s="82"/>
      <c r="G363" s="82"/>
    </row>
    <row r="364" spans="1:7" s="77" customFormat="1" x14ac:dyDescent="0.25">
      <c r="A364" s="83" t="s">
        <v>1011</v>
      </c>
      <c r="B364" s="83"/>
      <c r="C364" s="75"/>
      <c r="D364" s="83"/>
      <c r="E364" s="82"/>
      <c r="F364" s="82"/>
      <c r="G364" s="82"/>
    </row>
    <row r="365" spans="1:7" s="77" customFormat="1" x14ac:dyDescent="0.25">
      <c r="A365" s="83" t="s">
        <v>1012</v>
      </c>
      <c r="B365" s="83"/>
      <c r="C365" s="75"/>
      <c r="D365" s="83"/>
      <c r="E365" s="82"/>
      <c r="F365" s="82"/>
      <c r="G365" s="82"/>
    </row>
    <row r="366" spans="1:7" s="77" customFormat="1" x14ac:dyDescent="0.25">
      <c r="A366" s="83" t="s">
        <v>1013</v>
      </c>
      <c r="B366" s="83"/>
      <c r="C366" s="75"/>
      <c r="D366" s="83"/>
      <c r="E366" s="82"/>
      <c r="F366" s="82"/>
      <c r="G366" s="82"/>
    </row>
    <row r="367" spans="1:7" s="77" customFormat="1" x14ac:dyDescent="0.25">
      <c r="A367" s="83" t="s">
        <v>1014</v>
      </c>
      <c r="B367" s="83"/>
      <c r="C367" s="75"/>
      <c r="D367" s="83"/>
      <c r="E367" s="82"/>
      <c r="F367" s="82"/>
      <c r="G367" s="82"/>
    </row>
    <row r="368" spans="1:7" s="77" customFormat="1" x14ac:dyDescent="0.25">
      <c r="A368" s="83" t="s">
        <v>1015</v>
      </c>
      <c r="B368" s="83"/>
      <c r="C368" s="75"/>
      <c r="D368" s="83"/>
      <c r="E368" s="82"/>
      <c r="F368" s="82"/>
      <c r="G368" s="82"/>
    </row>
    <row r="369" spans="1:7" s="77" customFormat="1" x14ac:dyDescent="0.25">
      <c r="A369" s="83" t="s">
        <v>1016</v>
      </c>
      <c r="B369" s="83"/>
      <c r="C369" s="75"/>
      <c r="D369" s="83"/>
      <c r="E369" s="82"/>
      <c r="F369" s="82"/>
      <c r="G369" s="82"/>
    </row>
    <row r="370" spans="1:7" ht="18.75" x14ac:dyDescent="0.25">
      <c r="A370" s="102"/>
      <c r="B370" s="131" t="s">
        <v>716</v>
      </c>
      <c r="C370" s="102"/>
      <c r="D370" s="102"/>
      <c r="E370" s="102"/>
      <c r="F370" s="132"/>
      <c r="G370" s="132"/>
    </row>
    <row r="371" spans="1:7" ht="15" customHeight="1" x14ac:dyDescent="0.25">
      <c r="A371" s="95"/>
      <c r="B371" s="95" t="s">
        <v>1017</v>
      </c>
      <c r="C371" s="95" t="s">
        <v>597</v>
      </c>
      <c r="D371" s="95" t="s">
        <v>598</v>
      </c>
      <c r="E371" s="95"/>
      <c r="F371" s="95" t="s">
        <v>457</v>
      </c>
      <c r="G371" s="95" t="s">
        <v>599</v>
      </c>
    </row>
    <row r="372" spans="1:7" x14ac:dyDescent="0.25">
      <c r="A372" s="83" t="s">
        <v>875</v>
      </c>
      <c r="B372" s="83" t="s">
        <v>601</v>
      </c>
      <c r="C372" s="99">
        <v>193598.55826498425</v>
      </c>
      <c r="D372" s="84" vm="76">
        <v>951</v>
      </c>
      <c r="E372" s="84"/>
      <c r="F372" s="90"/>
      <c r="G372" s="90"/>
    </row>
    <row r="373" spans="1:7" x14ac:dyDescent="0.25">
      <c r="A373" s="84"/>
      <c r="D373" s="84"/>
      <c r="E373" s="84"/>
      <c r="F373" s="90"/>
      <c r="G373" s="90"/>
    </row>
    <row r="374" spans="1:7" x14ac:dyDescent="0.25">
      <c r="B374" s="83" t="s">
        <v>602</v>
      </c>
      <c r="D374" s="84"/>
      <c r="E374" s="84"/>
      <c r="F374" s="90"/>
      <c r="G374" s="90"/>
    </row>
    <row r="375" spans="1:7" x14ac:dyDescent="0.25">
      <c r="A375" s="83" t="s">
        <v>876</v>
      </c>
      <c r="B375" s="85" t="s">
        <v>1152</v>
      </c>
      <c r="C375" s="124" vm="25">
        <v>20907025.340000007</v>
      </c>
      <c r="D375" s="104" vm="67">
        <v>450</v>
      </c>
      <c r="E375" s="84"/>
      <c r="F375" s="76">
        <v>0.11355587547756017</v>
      </c>
      <c r="G375" s="76">
        <v>0.47318611987381703</v>
      </c>
    </row>
    <row r="376" spans="1:7" x14ac:dyDescent="0.25">
      <c r="A376" s="83" t="s">
        <v>877</v>
      </c>
      <c r="B376" s="85" t="s">
        <v>1153</v>
      </c>
      <c r="C376" s="124" vm="41">
        <v>59030108.109999977</v>
      </c>
      <c r="D376" s="104" vm="60">
        <v>340</v>
      </c>
      <c r="E376" s="84"/>
      <c r="F376" s="76">
        <v>0.32062024591998078</v>
      </c>
      <c r="G376" s="76">
        <v>0.35751840168243953</v>
      </c>
    </row>
    <row r="377" spans="1:7" x14ac:dyDescent="0.25">
      <c r="A377" s="83" t="s">
        <v>878</v>
      </c>
      <c r="B377" s="85" t="s">
        <v>1154</v>
      </c>
      <c r="C377" s="124" vm="33">
        <v>19770592.949999996</v>
      </c>
      <c r="D377" s="104" vm="64">
        <v>52</v>
      </c>
      <c r="E377" s="84"/>
      <c r="F377" s="76">
        <v>0.10738337734026622</v>
      </c>
      <c r="G377" s="76">
        <v>5.4679284963196635E-2</v>
      </c>
    </row>
    <row r="378" spans="1:7" x14ac:dyDescent="0.25">
      <c r="A378" s="83" t="s">
        <v>879</v>
      </c>
      <c r="B378" s="85" t="s">
        <v>1155</v>
      </c>
      <c r="C378" s="124" vm="37">
        <v>18952005.350000001</v>
      </c>
      <c r="D378" s="104" vm="68">
        <v>28</v>
      </c>
      <c r="E378" s="84"/>
      <c r="F378" s="76">
        <v>0.10293724356172104</v>
      </c>
      <c r="G378" s="76">
        <v>2.9442691903259727E-2</v>
      </c>
    </row>
    <row r="379" spans="1:7" x14ac:dyDescent="0.25">
      <c r="A379" s="83" t="s">
        <v>880</v>
      </c>
      <c r="B379" s="85" t="s">
        <v>1156</v>
      </c>
      <c r="C379" s="124" vm="28">
        <v>49644667.679999992</v>
      </c>
      <c r="D379" s="104" vm="79">
        <v>22</v>
      </c>
      <c r="E379" s="84"/>
      <c r="F379" s="76">
        <v>0.26964351023238076</v>
      </c>
      <c r="G379" s="76">
        <v>2.3133543638275498E-2</v>
      </c>
    </row>
    <row r="380" spans="1:7" x14ac:dyDescent="0.25">
      <c r="A380" s="83" t="s">
        <v>881</v>
      </c>
      <c r="B380" s="85" t="s">
        <v>1157</v>
      </c>
      <c r="C380" s="124" vm="42">
        <v>15807829.48</v>
      </c>
      <c r="D380" s="104" vm="74">
        <v>59</v>
      </c>
      <c r="E380" s="84"/>
      <c r="F380" s="76">
        <v>8.5859747468091233E-2</v>
      </c>
      <c r="G380" s="76">
        <v>6.203995793901157E-2</v>
      </c>
    </row>
    <row r="381" spans="1:7" x14ac:dyDescent="0.25">
      <c r="A381" s="83" t="s">
        <v>882</v>
      </c>
      <c r="B381" s="85" t="s">
        <v>549</v>
      </c>
      <c r="C381" s="99" t="s">
        <v>24</v>
      </c>
      <c r="D381" s="104" t="s">
        <v>24</v>
      </c>
      <c r="E381" s="84"/>
      <c r="F381" s="76" t="s">
        <v>826</v>
      </c>
      <c r="G381" s="76" t="s">
        <v>826</v>
      </c>
    </row>
    <row r="382" spans="1:7" x14ac:dyDescent="0.25">
      <c r="A382" s="83" t="s">
        <v>883</v>
      </c>
      <c r="B382" s="85" t="s">
        <v>549</v>
      </c>
      <c r="C382" s="99" t="s">
        <v>24</v>
      </c>
      <c r="D382" s="104" t="s">
        <v>24</v>
      </c>
      <c r="E382" s="84"/>
      <c r="F382" s="76" t="s">
        <v>826</v>
      </c>
      <c r="G382" s="76" t="s">
        <v>826</v>
      </c>
    </row>
    <row r="383" spans="1:7" x14ac:dyDescent="0.25">
      <c r="A383" s="83" t="s">
        <v>884</v>
      </c>
      <c r="B383" s="85" t="s">
        <v>549</v>
      </c>
      <c r="C383" s="99" t="s">
        <v>24</v>
      </c>
      <c r="D383" s="104" t="s">
        <v>24</v>
      </c>
      <c r="E383" s="84"/>
      <c r="F383" s="76" t="s">
        <v>826</v>
      </c>
      <c r="G383" s="76" t="s">
        <v>826</v>
      </c>
    </row>
    <row r="384" spans="1:7" x14ac:dyDescent="0.25">
      <c r="A384" s="83" t="s">
        <v>1018</v>
      </c>
      <c r="B384" s="85" t="s">
        <v>549</v>
      </c>
      <c r="C384" s="99" t="s">
        <v>24</v>
      </c>
      <c r="D384" s="104" t="s">
        <v>24</v>
      </c>
      <c r="E384" s="85"/>
      <c r="F384" s="76" t="s">
        <v>826</v>
      </c>
      <c r="G384" s="76" t="s">
        <v>826</v>
      </c>
    </row>
    <row r="385" spans="1:7" x14ac:dyDescent="0.25">
      <c r="A385" s="83" t="s">
        <v>1019</v>
      </c>
      <c r="B385" s="85" t="s">
        <v>549</v>
      </c>
      <c r="C385" s="99" t="s">
        <v>24</v>
      </c>
      <c r="D385" s="104" t="s">
        <v>24</v>
      </c>
      <c r="E385" s="85"/>
      <c r="F385" s="76" t="s">
        <v>826</v>
      </c>
      <c r="G385" s="76" t="s">
        <v>826</v>
      </c>
    </row>
    <row r="386" spans="1:7" x14ac:dyDescent="0.25">
      <c r="A386" s="83" t="s">
        <v>1020</v>
      </c>
      <c r="B386" s="85" t="s">
        <v>549</v>
      </c>
      <c r="C386" s="99" t="s">
        <v>24</v>
      </c>
      <c r="D386" s="104" t="s">
        <v>24</v>
      </c>
      <c r="E386" s="85"/>
      <c r="F386" s="76" t="s">
        <v>826</v>
      </c>
      <c r="G386" s="76" t="s">
        <v>826</v>
      </c>
    </row>
    <row r="387" spans="1:7" x14ac:dyDescent="0.25">
      <c r="A387" s="83" t="s">
        <v>1021</v>
      </c>
      <c r="B387" s="85" t="s">
        <v>549</v>
      </c>
      <c r="C387" s="99" t="s">
        <v>24</v>
      </c>
      <c r="D387" s="104" t="s">
        <v>24</v>
      </c>
      <c r="E387" s="85"/>
      <c r="F387" s="76" t="s">
        <v>826</v>
      </c>
      <c r="G387" s="76" t="s">
        <v>826</v>
      </c>
    </row>
    <row r="388" spans="1:7" x14ac:dyDescent="0.25">
      <c r="A388" s="83" t="s">
        <v>1022</v>
      </c>
      <c r="B388" s="85" t="s">
        <v>549</v>
      </c>
      <c r="C388" s="99" t="s">
        <v>24</v>
      </c>
      <c r="D388" s="104" t="s">
        <v>24</v>
      </c>
      <c r="E388" s="85"/>
      <c r="F388" s="76" t="s">
        <v>826</v>
      </c>
      <c r="G388" s="76" t="s">
        <v>826</v>
      </c>
    </row>
    <row r="389" spans="1:7" x14ac:dyDescent="0.25">
      <c r="A389" s="83" t="s">
        <v>1023</v>
      </c>
      <c r="B389" s="85" t="s">
        <v>549</v>
      </c>
      <c r="C389" s="99" t="s">
        <v>24</v>
      </c>
      <c r="D389" s="104" t="s">
        <v>24</v>
      </c>
      <c r="E389" s="85"/>
      <c r="F389" s="76" t="s">
        <v>826</v>
      </c>
      <c r="G389" s="76" t="s">
        <v>826</v>
      </c>
    </row>
    <row r="390" spans="1:7" x14ac:dyDescent="0.25">
      <c r="A390" s="83" t="s">
        <v>1024</v>
      </c>
      <c r="B390" s="85" t="s">
        <v>549</v>
      </c>
      <c r="C390" s="99" t="s">
        <v>24</v>
      </c>
      <c r="D390" s="104" t="s">
        <v>24</v>
      </c>
      <c r="F390" s="76" t="s">
        <v>826</v>
      </c>
      <c r="G390" s="76" t="s">
        <v>826</v>
      </c>
    </row>
    <row r="391" spans="1:7" x14ac:dyDescent="0.25">
      <c r="A391" s="83" t="s">
        <v>1025</v>
      </c>
      <c r="B391" s="85" t="s">
        <v>549</v>
      </c>
      <c r="C391" s="99" t="s">
        <v>24</v>
      </c>
      <c r="D391" s="104" t="s">
        <v>24</v>
      </c>
      <c r="E391" s="69"/>
      <c r="F391" s="76" t="s">
        <v>826</v>
      </c>
      <c r="G391" s="76" t="s">
        <v>826</v>
      </c>
    </row>
    <row r="392" spans="1:7" x14ac:dyDescent="0.25">
      <c r="A392" s="83" t="s">
        <v>1026</v>
      </c>
      <c r="B392" s="85" t="s">
        <v>549</v>
      </c>
      <c r="C392" s="99" t="s">
        <v>24</v>
      </c>
      <c r="D392" s="104" t="s">
        <v>24</v>
      </c>
      <c r="E392" s="69"/>
      <c r="F392" s="76" t="s">
        <v>826</v>
      </c>
      <c r="G392" s="76" t="s">
        <v>826</v>
      </c>
    </row>
    <row r="393" spans="1:7" x14ac:dyDescent="0.25">
      <c r="A393" s="83" t="s">
        <v>1027</v>
      </c>
      <c r="B393" s="85" t="s">
        <v>549</v>
      </c>
      <c r="C393" s="99" t="s">
        <v>24</v>
      </c>
      <c r="D393" s="104" t="s">
        <v>24</v>
      </c>
      <c r="E393" s="69"/>
      <c r="F393" s="76" t="s">
        <v>826</v>
      </c>
      <c r="G393" s="76" t="s">
        <v>826</v>
      </c>
    </row>
    <row r="394" spans="1:7" x14ac:dyDescent="0.25">
      <c r="A394" s="83" t="s">
        <v>1028</v>
      </c>
      <c r="B394" s="85" t="s">
        <v>549</v>
      </c>
      <c r="C394" s="99" t="s">
        <v>24</v>
      </c>
      <c r="D394" s="104" t="s">
        <v>24</v>
      </c>
      <c r="E394" s="69"/>
      <c r="F394" s="76" t="s">
        <v>826</v>
      </c>
      <c r="G394" s="76" t="s">
        <v>826</v>
      </c>
    </row>
    <row r="395" spans="1:7" x14ac:dyDescent="0.25">
      <c r="A395" s="83" t="s">
        <v>1029</v>
      </c>
      <c r="B395" s="85" t="s">
        <v>549</v>
      </c>
      <c r="C395" s="99" t="s">
        <v>24</v>
      </c>
      <c r="D395" s="104" t="s">
        <v>24</v>
      </c>
      <c r="E395" s="69"/>
      <c r="F395" s="76" t="s">
        <v>826</v>
      </c>
      <c r="G395" s="76" t="s">
        <v>826</v>
      </c>
    </row>
    <row r="396" spans="1:7" x14ac:dyDescent="0.25">
      <c r="A396" s="83" t="s">
        <v>1030</v>
      </c>
      <c r="B396" s="85" t="s">
        <v>549</v>
      </c>
      <c r="C396" s="99" t="s">
        <v>24</v>
      </c>
      <c r="D396" s="104" t="s">
        <v>24</v>
      </c>
      <c r="E396" s="69"/>
      <c r="F396" s="76" t="s">
        <v>826</v>
      </c>
      <c r="G396" s="76" t="s">
        <v>826</v>
      </c>
    </row>
    <row r="397" spans="1:7" x14ac:dyDescent="0.25">
      <c r="A397" s="83" t="s">
        <v>1031</v>
      </c>
      <c r="B397" s="85" t="s">
        <v>549</v>
      </c>
      <c r="C397" s="99" t="s">
        <v>24</v>
      </c>
      <c r="D397" s="104" t="s">
        <v>24</v>
      </c>
      <c r="E397" s="69"/>
      <c r="F397" s="76" t="s">
        <v>826</v>
      </c>
      <c r="G397" s="76" t="s">
        <v>826</v>
      </c>
    </row>
    <row r="398" spans="1:7" x14ac:dyDescent="0.25">
      <c r="A398" s="83" t="s">
        <v>1032</v>
      </c>
      <c r="B398" s="85" t="s">
        <v>549</v>
      </c>
      <c r="C398" s="99" t="s">
        <v>24</v>
      </c>
      <c r="D398" s="104" t="s">
        <v>24</v>
      </c>
      <c r="E398" s="69"/>
      <c r="F398" s="76" t="s">
        <v>826</v>
      </c>
      <c r="G398" s="76" t="s">
        <v>826</v>
      </c>
    </row>
    <row r="399" spans="1:7" x14ac:dyDescent="0.25">
      <c r="A399" s="83" t="s">
        <v>1033</v>
      </c>
      <c r="B399" s="85" t="s">
        <v>89</v>
      </c>
      <c r="C399" s="124">
        <v>184112228.90999994</v>
      </c>
      <c r="D399" s="106">
        <v>951</v>
      </c>
      <c r="E399" s="69"/>
      <c r="F399" s="74">
        <v>1.0000000000000002</v>
      </c>
      <c r="G399" s="74">
        <v>1</v>
      </c>
    </row>
    <row r="400" spans="1:7" ht="15" customHeight="1" x14ac:dyDescent="0.25">
      <c r="A400" s="95"/>
      <c r="B400" s="95" t="s">
        <v>1034</v>
      </c>
      <c r="C400" s="95" t="s">
        <v>597</v>
      </c>
      <c r="D400" s="95" t="s">
        <v>598</v>
      </c>
      <c r="E400" s="95"/>
      <c r="F400" s="95" t="s">
        <v>457</v>
      </c>
      <c r="G400" s="95" t="s">
        <v>599</v>
      </c>
    </row>
    <row r="401" spans="1:7" x14ac:dyDescent="0.25">
      <c r="A401" s="83" t="s">
        <v>885</v>
      </c>
      <c r="B401" s="83" t="s">
        <v>630</v>
      </c>
      <c r="C401" s="80">
        <v>0.49452460552257643</v>
      </c>
      <c r="G401" s="83"/>
    </row>
    <row r="402" spans="1:7" x14ac:dyDescent="0.25">
      <c r="G402" s="83"/>
    </row>
    <row r="403" spans="1:7" x14ac:dyDescent="0.25">
      <c r="B403" s="85" t="s">
        <v>631</v>
      </c>
      <c r="G403" s="83"/>
    </row>
    <row r="404" spans="1:7" x14ac:dyDescent="0.25">
      <c r="A404" s="83" t="s">
        <v>886</v>
      </c>
      <c r="B404" s="83" t="s">
        <v>633</v>
      </c>
      <c r="C404" s="124" vm="43">
        <v>71829681.36999999</v>
      </c>
      <c r="D404" s="104" vm="61">
        <v>389</v>
      </c>
      <c r="F404" s="76">
        <v>0.39014074076042321</v>
      </c>
      <c r="G404" s="76">
        <v>0.40904311251314407</v>
      </c>
    </row>
    <row r="405" spans="1:7" x14ac:dyDescent="0.25">
      <c r="A405" s="83" t="s">
        <v>887</v>
      </c>
      <c r="B405" s="83" t="s">
        <v>635</v>
      </c>
      <c r="C405" s="124" vm="26">
        <v>20825545.129999999</v>
      </c>
      <c r="D405" s="104" vm="62">
        <v>124</v>
      </c>
      <c r="F405" s="76">
        <v>0.11311331818257549</v>
      </c>
      <c r="G405" s="76">
        <v>0.13038906414300735</v>
      </c>
    </row>
    <row r="406" spans="1:7" x14ac:dyDescent="0.25">
      <c r="A406" s="83" t="s">
        <v>888</v>
      </c>
      <c r="B406" s="83" t="s">
        <v>637</v>
      </c>
      <c r="C406" s="124" vm="29">
        <v>41329131.899999999</v>
      </c>
      <c r="D406" s="104" vm="65">
        <v>106</v>
      </c>
      <c r="F406" s="76">
        <v>0.22447792927542592</v>
      </c>
      <c r="G406" s="76">
        <v>0.11146161934805468</v>
      </c>
    </row>
    <row r="407" spans="1:7" x14ac:dyDescent="0.25">
      <c r="A407" s="83" t="s">
        <v>889</v>
      </c>
      <c r="B407" s="83" t="s">
        <v>639</v>
      </c>
      <c r="C407" s="124" vm="44">
        <v>16187969.310000001</v>
      </c>
      <c r="D407" s="104" vm="70">
        <v>72</v>
      </c>
      <c r="F407" s="76">
        <v>8.7924465451521994E-2</v>
      </c>
      <c r="G407" s="76">
        <v>7.5709779179810727E-2</v>
      </c>
    </row>
    <row r="408" spans="1:7" x14ac:dyDescent="0.25">
      <c r="A408" s="83" t="s">
        <v>890</v>
      </c>
      <c r="B408" s="83" t="s">
        <v>641</v>
      </c>
      <c r="C408" s="124" vm="34">
        <v>16082117.140000001</v>
      </c>
      <c r="D408" s="104" vm="80">
        <v>75</v>
      </c>
      <c r="F408" s="76">
        <v>8.7349532593304607E-2</v>
      </c>
      <c r="G408" s="76">
        <v>7.8864353312302835E-2</v>
      </c>
    </row>
    <row r="409" spans="1:7" x14ac:dyDescent="0.25">
      <c r="A409" s="83" t="s">
        <v>891</v>
      </c>
      <c r="B409" s="83" t="s">
        <v>643</v>
      </c>
      <c r="C409" s="124" vm="39">
        <v>7214374.6900000004</v>
      </c>
      <c r="D409" s="104" vm="75">
        <v>44</v>
      </c>
      <c r="F409" s="76">
        <v>3.9184657818284417E-2</v>
      </c>
      <c r="G409" s="76">
        <v>4.6267087276550996E-2</v>
      </c>
    </row>
    <row r="410" spans="1:7" x14ac:dyDescent="0.25">
      <c r="A410" s="83" t="s">
        <v>892</v>
      </c>
      <c r="B410" s="83" t="s">
        <v>645</v>
      </c>
      <c r="C410" s="124" vm="30">
        <v>3866676.36</v>
      </c>
      <c r="D410" s="104" vm="77">
        <v>32</v>
      </c>
      <c r="F410" s="76">
        <v>2.1001735641852214E-2</v>
      </c>
      <c r="G410" s="76">
        <v>3.3648790746582544E-2</v>
      </c>
    </row>
    <row r="411" spans="1:7" x14ac:dyDescent="0.25">
      <c r="A411" s="83" t="s">
        <v>893</v>
      </c>
      <c r="B411" s="83" t="s">
        <v>647</v>
      </c>
      <c r="C411" s="124" vm="45">
        <v>6776733.0099999998</v>
      </c>
      <c r="D411" s="104" vm="71">
        <v>109</v>
      </c>
      <c r="F411" s="76">
        <v>3.6807620276612302E-2</v>
      </c>
      <c r="G411" s="76">
        <v>0.11461619348054679</v>
      </c>
    </row>
    <row r="412" spans="1:7" x14ac:dyDescent="0.25">
      <c r="A412" s="83" t="s">
        <v>894</v>
      </c>
      <c r="B412" s="105" t="s">
        <v>89</v>
      </c>
      <c r="C412" s="124">
        <v>184112228.90999997</v>
      </c>
      <c r="D412" s="104">
        <v>951</v>
      </c>
      <c r="F412" s="80">
        <v>1</v>
      </c>
      <c r="G412" s="80">
        <v>0.99999999999999989</v>
      </c>
    </row>
    <row r="413" spans="1:7" outlineLevel="1" x14ac:dyDescent="0.25">
      <c r="A413" s="83" t="s">
        <v>895</v>
      </c>
      <c r="B413" s="98" t="s">
        <v>650</v>
      </c>
      <c r="C413" s="99"/>
      <c r="D413" s="104"/>
      <c r="F413" s="76">
        <v>0</v>
      </c>
      <c r="G413" s="76">
        <v>0</v>
      </c>
    </row>
    <row r="414" spans="1:7" outlineLevel="1" x14ac:dyDescent="0.25">
      <c r="A414" s="83" t="s">
        <v>896</v>
      </c>
      <c r="B414" s="98" t="s">
        <v>652</v>
      </c>
      <c r="C414" s="99"/>
      <c r="D414" s="104"/>
      <c r="F414" s="76">
        <v>0</v>
      </c>
      <c r="G414" s="76">
        <v>0</v>
      </c>
    </row>
    <row r="415" spans="1:7" outlineLevel="1" x14ac:dyDescent="0.25">
      <c r="A415" s="83" t="s">
        <v>897</v>
      </c>
      <c r="B415" s="98" t="s">
        <v>654</v>
      </c>
      <c r="C415" s="99"/>
      <c r="D415" s="104"/>
      <c r="F415" s="76">
        <v>0</v>
      </c>
      <c r="G415" s="76">
        <v>0</v>
      </c>
    </row>
    <row r="416" spans="1:7" outlineLevel="1" x14ac:dyDescent="0.25">
      <c r="A416" s="83" t="s">
        <v>898</v>
      </c>
      <c r="B416" s="98" t="s">
        <v>656</v>
      </c>
      <c r="C416" s="99"/>
      <c r="D416" s="104"/>
      <c r="F416" s="76">
        <v>0</v>
      </c>
      <c r="G416" s="76">
        <v>0</v>
      </c>
    </row>
    <row r="417" spans="1:7" outlineLevel="1" x14ac:dyDescent="0.25">
      <c r="A417" s="83" t="s">
        <v>899</v>
      </c>
      <c r="B417" s="98" t="s">
        <v>658</v>
      </c>
      <c r="C417" s="99"/>
      <c r="D417" s="104"/>
      <c r="F417" s="76">
        <v>0</v>
      </c>
      <c r="G417" s="76">
        <v>0</v>
      </c>
    </row>
    <row r="418" spans="1:7" outlineLevel="1" x14ac:dyDescent="0.25">
      <c r="A418" s="83" t="s">
        <v>900</v>
      </c>
      <c r="B418" s="98" t="s">
        <v>660</v>
      </c>
      <c r="C418" s="99"/>
      <c r="D418" s="104"/>
      <c r="F418" s="76">
        <v>0</v>
      </c>
      <c r="G418" s="76">
        <v>0</v>
      </c>
    </row>
    <row r="419" spans="1:7" outlineLevel="1" x14ac:dyDescent="0.25">
      <c r="A419" s="83" t="s">
        <v>901</v>
      </c>
      <c r="B419" s="98"/>
      <c r="F419" s="107"/>
      <c r="G419" s="107"/>
    </row>
    <row r="420" spans="1:7" outlineLevel="1" x14ac:dyDescent="0.25">
      <c r="A420" s="83" t="s">
        <v>902</v>
      </c>
      <c r="B420" s="98"/>
      <c r="F420" s="107"/>
      <c r="G420" s="107"/>
    </row>
    <row r="421" spans="1:7" outlineLevel="1" x14ac:dyDescent="0.25">
      <c r="A421" s="83" t="s">
        <v>903</v>
      </c>
      <c r="B421" s="98"/>
      <c r="F421" s="69"/>
      <c r="G421" s="69"/>
    </row>
    <row r="422" spans="1:7" ht="15" customHeight="1" x14ac:dyDescent="0.25">
      <c r="A422" s="95"/>
      <c r="B422" s="95" t="s">
        <v>1104</v>
      </c>
      <c r="C422" s="95" t="s">
        <v>597</v>
      </c>
      <c r="D422" s="95" t="s">
        <v>598</v>
      </c>
      <c r="E422" s="95"/>
      <c r="F422" s="95" t="s">
        <v>457</v>
      </c>
      <c r="G422" s="95" t="s">
        <v>599</v>
      </c>
    </row>
    <row r="423" spans="1:7" x14ac:dyDescent="0.25">
      <c r="A423" s="83" t="s">
        <v>904</v>
      </c>
      <c r="B423" s="83" t="s">
        <v>630</v>
      </c>
      <c r="C423" s="80" t="s">
        <v>727</v>
      </c>
      <c r="G423" s="83"/>
    </row>
    <row r="424" spans="1:7" x14ac:dyDescent="0.25">
      <c r="G424" s="83"/>
    </row>
    <row r="425" spans="1:7" x14ac:dyDescent="0.25">
      <c r="B425" s="85" t="s">
        <v>631</v>
      </c>
      <c r="G425" s="83"/>
    </row>
    <row r="426" spans="1:7" x14ac:dyDescent="0.25">
      <c r="A426" s="83" t="s">
        <v>905</v>
      </c>
      <c r="B426" s="83" t="s">
        <v>633</v>
      </c>
      <c r="C426" s="99" t="s">
        <v>727</v>
      </c>
      <c r="D426" s="99" t="s">
        <v>727</v>
      </c>
      <c r="F426" s="76" t="s">
        <v>826</v>
      </c>
      <c r="G426" s="76" t="s">
        <v>826</v>
      </c>
    </row>
    <row r="427" spans="1:7" x14ac:dyDescent="0.25">
      <c r="A427" s="83" t="s">
        <v>906</v>
      </c>
      <c r="B427" s="83" t="s">
        <v>635</v>
      </c>
      <c r="C427" s="99" t="s">
        <v>727</v>
      </c>
      <c r="D427" s="99" t="s">
        <v>727</v>
      </c>
      <c r="F427" s="76" t="s">
        <v>826</v>
      </c>
      <c r="G427" s="76" t="s">
        <v>826</v>
      </c>
    </row>
    <row r="428" spans="1:7" x14ac:dyDescent="0.25">
      <c r="A428" s="83" t="s">
        <v>907</v>
      </c>
      <c r="B428" s="83" t="s">
        <v>637</v>
      </c>
      <c r="C428" s="99" t="s">
        <v>727</v>
      </c>
      <c r="D428" s="99" t="s">
        <v>727</v>
      </c>
      <c r="F428" s="76" t="s">
        <v>826</v>
      </c>
      <c r="G428" s="76" t="s">
        <v>826</v>
      </c>
    </row>
    <row r="429" spans="1:7" x14ac:dyDescent="0.25">
      <c r="A429" s="83" t="s">
        <v>908</v>
      </c>
      <c r="B429" s="83" t="s">
        <v>639</v>
      </c>
      <c r="C429" s="99" t="s">
        <v>727</v>
      </c>
      <c r="D429" s="99" t="s">
        <v>727</v>
      </c>
      <c r="F429" s="76" t="s">
        <v>826</v>
      </c>
      <c r="G429" s="76" t="s">
        <v>826</v>
      </c>
    </row>
    <row r="430" spans="1:7" x14ac:dyDescent="0.25">
      <c r="A430" s="83" t="s">
        <v>909</v>
      </c>
      <c r="B430" s="83" t="s">
        <v>641</v>
      </c>
      <c r="C430" s="99" t="s">
        <v>727</v>
      </c>
      <c r="D430" s="99" t="s">
        <v>727</v>
      </c>
      <c r="F430" s="76" t="s">
        <v>826</v>
      </c>
      <c r="G430" s="76" t="s">
        <v>826</v>
      </c>
    </row>
    <row r="431" spans="1:7" x14ac:dyDescent="0.25">
      <c r="A431" s="83" t="s">
        <v>910</v>
      </c>
      <c r="B431" s="83" t="s">
        <v>643</v>
      </c>
      <c r="C431" s="99" t="s">
        <v>727</v>
      </c>
      <c r="D431" s="99" t="s">
        <v>727</v>
      </c>
      <c r="F431" s="76" t="s">
        <v>826</v>
      </c>
      <c r="G431" s="76" t="s">
        <v>826</v>
      </c>
    </row>
    <row r="432" spans="1:7" x14ac:dyDescent="0.25">
      <c r="A432" s="83" t="s">
        <v>911</v>
      </c>
      <c r="B432" s="83" t="s">
        <v>645</v>
      </c>
      <c r="C432" s="99" t="s">
        <v>727</v>
      </c>
      <c r="D432" s="99" t="s">
        <v>727</v>
      </c>
      <c r="F432" s="76" t="s">
        <v>826</v>
      </c>
      <c r="G432" s="76" t="s">
        <v>826</v>
      </c>
    </row>
    <row r="433" spans="1:7" x14ac:dyDescent="0.25">
      <c r="A433" s="83" t="s">
        <v>912</v>
      </c>
      <c r="B433" s="83" t="s">
        <v>647</v>
      </c>
      <c r="C433" s="99" t="s">
        <v>727</v>
      </c>
      <c r="D433" s="99" t="s">
        <v>727</v>
      </c>
      <c r="F433" s="76" t="s">
        <v>826</v>
      </c>
      <c r="G433" s="76" t="s">
        <v>826</v>
      </c>
    </row>
    <row r="434" spans="1:7" x14ac:dyDescent="0.25">
      <c r="A434" s="83" t="s">
        <v>913</v>
      </c>
      <c r="B434" s="105" t="s">
        <v>89</v>
      </c>
      <c r="C434" s="99">
        <v>0</v>
      </c>
      <c r="D434" s="104">
        <v>0</v>
      </c>
      <c r="F434" s="80">
        <v>0</v>
      </c>
      <c r="G434" s="80">
        <v>0</v>
      </c>
    </row>
    <row r="435" spans="1:7" outlineLevel="1" x14ac:dyDescent="0.25">
      <c r="A435" s="83" t="s">
        <v>914</v>
      </c>
      <c r="B435" s="98" t="s">
        <v>650</v>
      </c>
      <c r="C435" s="99"/>
      <c r="D435" s="104"/>
      <c r="F435" s="76" t="s">
        <v>826</v>
      </c>
      <c r="G435" s="76" t="s">
        <v>826</v>
      </c>
    </row>
    <row r="436" spans="1:7" outlineLevel="1" x14ac:dyDescent="0.25">
      <c r="A436" s="83" t="s">
        <v>915</v>
      </c>
      <c r="B436" s="98" t="s">
        <v>652</v>
      </c>
      <c r="C436" s="99"/>
      <c r="D436" s="104"/>
      <c r="F436" s="76" t="s">
        <v>826</v>
      </c>
      <c r="G436" s="76" t="s">
        <v>826</v>
      </c>
    </row>
    <row r="437" spans="1:7" outlineLevel="1" x14ac:dyDescent="0.25">
      <c r="A437" s="83" t="s">
        <v>916</v>
      </c>
      <c r="B437" s="98" t="s">
        <v>654</v>
      </c>
      <c r="C437" s="99"/>
      <c r="D437" s="104"/>
      <c r="F437" s="76" t="s">
        <v>826</v>
      </c>
      <c r="G437" s="76" t="s">
        <v>826</v>
      </c>
    </row>
    <row r="438" spans="1:7" outlineLevel="1" x14ac:dyDescent="0.25">
      <c r="A438" s="83" t="s">
        <v>917</v>
      </c>
      <c r="B438" s="98" t="s">
        <v>656</v>
      </c>
      <c r="C438" s="99"/>
      <c r="D438" s="104"/>
      <c r="F438" s="76" t="s">
        <v>826</v>
      </c>
      <c r="G438" s="76" t="s">
        <v>826</v>
      </c>
    </row>
    <row r="439" spans="1:7" outlineLevel="1" x14ac:dyDescent="0.25">
      <c r="A439" s="83" t="s">
        <v>918</v>
      </c>
      <c r="B439" s="98" t="s">
        <v>658</v>
      </c>
      <c r="C439" s="99"/>
      <c r="D439" s="104"/>
      <c r="F439" s="76" t="s">
        <v>826</v>
      </c>
      <c r="G439" s="76" t="s">
        <v>826</v>
      </c>
    </row>
    <row r="440" spans="1:7" outlineLevel="1" x14ac:dyDescent="0.25">
      <c r="A440" s="83" t="s">
        <v>919</v>
      </c>
      <c r="B440" s="98" t="s">
        <v>660</v>
      </c>
      <c r="C440" s="99"/>
      <c r="D440" s="104"/>
      <c r="F440" s="76" t="s">
        <v>826</v>
      </c>
      <c r="G440" s="76" t="s">
        <v>826</v>
      </c>
    </row>
    <row r="441" spans="1:7" outlineLevel="1" x14ac:dyDescent="0.25">
      <c r="A441" s="83" t="s">
        <v>920</v>
      </c>
      <c r="B441" s="98"/>
      <c r="F441" s="76"/>
      <c r="G441" s="76"/>
    </row>
    <row r="442" spans="1:7" outlineLevel="1" x14ac:dyDescent="0.25">
      <c r="A442" s="83" t="s">
        <v>921</v>
      </c>
      <c r="B442" s="98"/>
      <c r="F442" s="76"/>
      <c r="G442" s="76"/>
    </row>
    <row r="443" spans="1:7" outlineLevel="1" x14ac:dyDescent="0.25">
      <c r="A443" s="83" t="s">
        <v>922</v>
      </c>
      <c r="B443" s="98"/>
      <c r="F443" s="76"/>
      <c r="G443" s="80"/>
    </row>
    <row r="444" spans="1:7" ht="15" customHeight="1" x14ac:dyDescent="0.25">
      <c r="A444" s="137"/>
      <c r="B444" s="138" t="s">
        <v>1035</v>
      </c>
      <c r="C444" s="137" t="s">
        <v>717</v>
      </c>
      <c r="D444" s="137"/>
      <c r="E444" s="137"/>
      <c r="F444" s="137"/>
      <c r="G444" s="139"/>
    </row>
    <row r="445" spans="1:7" x14ac:dyDescent="0.25">
      <c r="A445" s="83" t="s">
        <v>1036</v>
      </c>
      <c r="B445" s="85" t="s">
        <v>718</v>
      </c>
      <c r="C445" s="80">
        <v>5.0492508591291488E-3</v>
      </c>
      <c r="G445" s="83"/>
    </row>
    <row r="446" spans="1:7" x14ac:dyDescent="0.25">
      <c r="A446" s="83" t="s">
        <v>1037</v>
      </c>
      <c r="B446" s="85" t="s">
        <v>719</v>
      </c>
      <c r="C446" s="80">
        <v>0.24671630031813066</v>
      </c>
      <c r="G446" s="83"/>
    </row>
    <row r="447" spans="1:7" x14ac:dyDescent="0.25">
      <c r="A447" s="83" t="s">
        <v>1038</v>
      </c>
      <c r="B447" s="85" t="s">
        <v>720</v>
      </c>
      <c r="C447" s="80">
        <v>3.8726860416672358E-2</v>
      </c>
      <c r="G447" s="83"/>
    </row>
    <row r="448" spans="1:7" x14ac:dyDescent="0.25">
      <c r="A448" s="83" t="s">
        <v>1039</v>
      </c>
      <c r="B448" s="85" t="s">
        <v>721</v>
      </c>
      <c r="C448" s="80">
        <v>0</v>
      </c>
      <c r="G448" s="83"/>
    </row>
    <row r="449" spans="1:7" x14ac:dyDescent="0.25">
      <c r="A449" s="83" t="s">
        <v>1040</v>
      </c>
      <c r="B449" s="85" t="s">
        <v>722</v>
      </c>
      <c r="C449" s="80">
        <v>0</v>
      </c>
      <c r="G449" s="83"/>
    </row>
    <row r="450" spans="1:7" x14ac:dyDescent="0.25">
      <c r="A450" s="83" t="s">
        <v>1041</v>
      </c>
      <c r="B450" s="85" t="s">
        <v>723</v>
      </c>
      <c r="C450" s="80">
        <v>0</v>
      </c>
      <c r="G450" s="83"/>
    </row>
    <row r="451" spans="1:7" x14ac:dyDescent="0.25">
      <c r="A451" s="83" t="s">
        <v>1042</v>
      </c>
      <c r="B451" s="85" t="s">
        <v>724</v>
      </c>
      <c r="C451" s="80">
        <v>0</v>
      </c>
      <c r="G451" s="83"/>
    </row>
    <row r="452" spans="1:7" x14ac:dyDescent="0.25">
      <c r="A452" s="83" t="s">
        <v>1043</v>
      </c>
      <c r="B452" s="85" t="s">
        <v>1107</v>
      </c>
      <c r="C452" s="80">
        <v>0</v>
      </c>
      <c r="G452" s="83"/>
    </row>
    <row r="453" spans="1:7" x14ac:dyDescent="0.25">
      <c r="A453" s="83" t="s">
        <v>1044</v>
      </c>
      <c r="B453" s="85" t="s">
        <v>1108</v>
      </c>
      <c r="C453" s="80">
        <v>0</v>
      </c>
      <c r="G453" s="83"/>
    </row>
    <row r="454" spans="1:7" x14ac:dyDescent="0.25">
      <c r="A454" s="83" t="s">
        <v>1045</v>
      </c>
      <c r="B454" s="85" t="s">
        <v>1109</v>
      </c>
      <c r="C454" s="80">
        <v>0</v>
      </c>
      <c r="G454" s="83"/>
    </row>
    <row r="455" spans="1:7" x14ac:dyDescent="0.25">
      <c r="A455" s="83" t="s">
        <v>1110</v>
      </c>
      <c r="B455" s="85" t="s">
        <v>725</v>
      </c>
      <c r="C455" s="80">
        <v>0.12425144150083933</v>
      </c>
      <c r="G455" s="83"/>
    </row>
    <row r="456" spans="1:7" x14ac:dyDescent="0.25">
      <c r="A456" s="83" t="s">
        <v>1111</v>
      </c>
      <c r="B456" s="85" t="s">
        <v>726</v>
      </c>
      <c r="C456" s="80">
        <v>0.27110749897226916</v>
      </c>
      <c r="G456" s="83"/>
    </row>
    <row r="457" spans="1:7" x14ac:dyDescent="0.25">
      <c r="A457" s="83" t="s">
        <v>1112</v>
      </c>
      <c r="B457" s="85" t="s">
        <v>87</v>
      </c>
      <c r="C457" s="80">
        <v>0.31414864793295921</v>
      </c>
      <c r="G457" s="83"/>
    </row>
    <row r="458" spans="1:7" outlineLevel="1" x14ac:dyDescent="0.25">
      <c r="A458" s="83" t="s">
        <v>1046</v>
      </c>
      <c r="B458" s="98" t="s">
        <v>1113</v>
      </c>
      <c r="C458" s="80"/>
      <c r="G458" s="83"/>
    </row>
    <row r="459" spans="1:7" outlineLevel="1" x14ac:dyDescent="0.25">
      <c r="A459" s="83" t="s">
        <v>1047</v>
      </c>
      <c r="B459" s="98" t="s">
        <v>91</v>
      </c>
      <c r="C459" s="80"/>
      <c r="G459" s="83"/>
    </row>
    <row r="460" spans="1:7" outlineLevel="1" x14ac:dyDescent="0.25">
      <c r="A460" s="83" t="s">
        <v>1048</v>
      </c>
      <c r="B460" s="98" t="s">
        <v>91</v>
      </c>
      <c r="C460" s="80"/>
      <c r="G460" s="83"/>
    </row>
    <row r="461" spans="1:7" outlineLevel="1" x14ac:dyDescent="0.25">
      <c r="A461" s="83" t="s">
        <v>1049</v>
      </c>
      <c r="B461" s="98" t="s">
        <v>91</v>
      </c>
      <c r="C461" s="80"/>
      <c r="G461" s="83"/>
    </row>
    <row r="462" spans="1:7" outlineLevel="1" x14ac:dyDescent="0.25">
      <c r="A462" s="83" t="s">
        <v>1050</v>
      </c>
      <c r="B462" s="98" t="s">
        <v>91</v>
      </c>
      <c r="C462" s="80"/>
      <c r="G462" s="83"/>
    </row>
    <row r="463" spans="1:7" outlineLevel="1" x14ac:dyDescent="0.25">
      <c r="A463" s="83" t="s">
        <v>1051</v>
      </c>
      <c r="B463" s="98" t="s">
        <v>91</v>
      </c>
      <c r="C463" s="80"/>
      <c r="G463" s="83"/>
    </row>
    <row r="464" spans="1:7" outlineLevel="1" x14ac:dyDescent="0.25">
      <c r="A464" s="83" t="s">
        <v>1052</v>
      </c>
      <c r="B464" s="98" t="s">
        <v>91</v>
      </c>
      <c r="C464" s="80"/>
      <c r="G464" s="83"/>
    </row>
    <row r="465" spans="1:7" outlineLevel="1" x14ac:dyDescent="0.25">
      <c r="A465" s="83" t="s">
        <v>1053</v>
      </c>
      <c r="B465" s="98" t="s">
        <v>91</v>
      </c>
      <c r="C465" s="80"/>
      <c r="G465" s="83"/>
    </row>
    <row r="466" spans="1:7" outlineLevel="1" x14ac:dyDescent="0.25">
      <c r="A466" s="83" t="s">
        <v>1054</v>
      </c>
      <c r="B466" s="98" t="s">
        <v>91</v>
      </c>
      <c r="C466" s="80"/>
      <c r="G466" s="83"/>
    </row>
    <row r="467" spans="1:7" outlineLevel="1" x14ac:dyDescent="0.25">
      <c r="A467" s="83" t="s">
        <v>1055</v>
      </c>
      <c r="B467" s="98" t="s">
        <v>91</v>
      </c>
      <c r="C467" s="80"/>
      <c r="G467" s="83"/>
    </row>
    <row r="468" spans="1:7" outlineLevel="1" x14ac:dyDescent="0.25">
      <c r="A468" s="83" t="s">
        <v>1056</v>
      </c>
      <c r="B468" s="98" t="s">
        <v>91</v>
      </c>
      <c r="C468" s="80"/>
      <c r="G468" s="83"/>
    </row>
    <row r="469" spans="1:7" outlineLevel="1" x14ac:dyDescent="0.25">
      <c r="A469" s="83" t="s">
        <v>1057</v>
      </c>
      <c r="B469" s="98" t="s">
        <v>91</v>
      </c>
      <c r="C469" s="80"/>
    </row>
    <row r="470" spans="1:7" outlineLevel="1" x14ac:dyDescent="0.25">
      <c r="A470" s="83" t="s">
        <v>1058</v>
      </c>
      <c r="B470" s="98" t="s">
        <v>91</v>
      </c>
      <c r="C470" s="80"/>
    </row>
    <row r="471" spans="1:7" outlineLevel="1" x14ac:dyDescent="0.25">
      <c r="A471" s="83" t="s">
        <v>1059</v>
      </c>
      <c r="B471" s="98" t="s">
        <v>91</v>
      </c>
      <c r="C471" s="80"/>
    </row>
    <row r="472" spans="1:7" s="77" customFormat="1" x14ac:dyDescent="0.25">
      <c r="A472" s="130"/>
      <c r="B472" s="130" t="s">
        <v>1128</v>
      </c>
      <c r="C472" s="95" t="s">
        <v>55</v>
      </c>
      <c r="D472" s="95" t="s">
        <v>825</v>
      </c>
      <c r="E472" s="95"/>
      <c r="F472" s="95" t="s">
        <v>457</v>
      </c>
      <c r="G472" s="95" t="s">
        <v>828</v>
      </c>
    </row>
    <row r="473" spans="1:7" s="77" customFormat="1" x14ac:dyDescent="0.25">
      <c r="A473" s="83" t="s">
        <v>923</v>
      </c>
      <c r="B473" s="85" t="s">
        <v>549</v>
      </c>
      <c r="C473" s="99" t="s">
        <v>24</v>
      </c>
      <c r="D473" s="104" t="s">
        <v>24</v>
      </c>
      <c r="E473" s="86"/>
      <c r="F473" s="76" t="s">
        <v>826</v>
      </c>
      <c r="G473" s="76" t="s">
        <v>826</v>
      </c>
    </row>
    <row r="474" spans="1:7" s="77" customFormat="1" x14ac:dyDescent="0.25">
      <c r="A474" s="83" t="s">
        <v>924</v>
      </c>
      <c r="B474" s="85" t="s">
        <v>549</v>
      </c>
      <c r="C474" s="99" t="s">
        <v>24</v>
      </c>
      <c r="D474" s="104" t="s">
        <v>24</v>
      </c>
      <c r="E474" s="86"/>
      <c r="F474" s="76" t="s">
        <v>826</v>
      </c>
      <c r="G474" s="76" t="s">
        <v>826</v>
      </c>
    </row>
    <row r="475" spans="1:7" s="77" customFormat="1" x14ac:dyDescent="0.25">
      <c r="A475" s="83" t="s">
        <v>925</v>
      </c>
      <c r="B475" s="85" t="s">
        <v>549</v>
      </c>
      <c r="C475" s="99" t="s">
        <v>24</v>
      </c>
      <c r="D475" s="104" t="s">
        <v>24</v>
      </c>
      <c r="E475" s="86"/>
      <c r="F475" s="76" t="s">
        <v>826</v>
      </c>
      <c r="G475" s="76" t="s">
        <v>826</v>
      </c>
    </row>
    <row r="476" spans="1:7" s="77" customFormat="1" x14ac:dyDescent="0.25">
      <c r="A476" s="83" t="s">
        <v>926</v>
      </c>
      <c r="B476" s="85" t="s">
        <v>549</v>
      </c>
      <c r="C476" s="99" t="s">
        <v>24</v>
      </c>
      <c r="D476" s="104" t="s">
        <v>24</v>
      </c>
      <c r="E476" s="86"/>
      <c r="F476" s="76" t="s">
        <v>826</v>
      </c>
      <c r="G476" s="76" t="s">
        <v>826</v>
      </c>
    </row>
    <row r="477" spans="1:7" s="77" customFormat="1" x14ac:dyDescent="0.25">
      <c r="A477" s="83" t="s">
        <v>927</v>
      </c>
      <c r="B477" s="85" t="s">
        <v>549</v>
      </c>
      <c r="C477" s="99" t="s">
        <v>24</v>
      </c>
      <c r="D477" s="104" t="s">
        <v>24</v>
      </c>
      <c r="E477" s="86"/>
      <c r="F477" s="76" t="s">
        <v>826</v>
      </c>
      <c r="G477" s="76" t="s">
        <v>826</v>
      </c>
    </row>
    <row r="478" spans="1:7" s="77" customFormat="1" x14ac:dyDescent="0.25">
      <c r="A478" s="83" t="s">
        <v>928</v>
      </c>
      <c r="B478" s="85" t="s">
        <v>549</v>
      </c>
      <c r="C478" s="99" t="s">
        <v>24</v>
      </c>
      <c r="D478" s="104" t="s">
        <v>24</v>
      </c>
      <c r="E478" s="86"/>
      <c r="F478" s="76" t="s">
        <v>826</v>
      </c>
      <c r="G478" s="76" t="s">
        <v>826</v>
      </c>
    </row>
    <row r="479" spans="1:7" s="77" customFormat="1" x14ac:dyDescent="0.25">
      <c r="A479" s="83" t="s">
        <v>929</v>
      </c>
      <c r="B479" s="85" t="s">
        <v>549</v>
      </c>
      <c r="C479" s="99" t="s">
        <v>24</v>
      </c>
      <c r="D479" s="104" t="s">
        <v>24</v>
      </c>
      <c r="E479" s="86"/>
      <c r="F479" s="76" t="s">
        <v>826</v>
      </c>
      <c r="G479" s="76" t="s">
        <v>826</v>
      </c>
    </row>
    <row r="480" spans="1:7" s="77" customFormat="1" x14ac:dyDescent="0.25">
      <c r="A480" s="83" t="s">
        <v>930</v>
      </c>
      <c r="B480" s="85" t="s">
        <v>549</v>
      </c>
      <c r="C480" s="99" t="s">
        <v>24</v>
      </c>
      <c r="D480" s="104" t="s">
        <v>24</v>
      </c>
      <c r="E480" s="86"/>
      <c r="F480" s="76" t="s">
        <v>826</v>
      </c>
      <c r="G480" s="76" t="s">
        <v>826</v>
      </c>
    </row>
    <row r="481" spans="1:7" s="77" customFormat="1" x14ac:dyDescent="0.25">
      <c r="A481" s="83" t="s">
        <v>931</v>
      </c>
      <c r="B481" s="85" t="s">
        <v>549</v>
      </c>
      <c r="C481" s="99" t="s">
        <v>24</v>
      </c>
      <c r="D481" s="104" t="s">
        <v>24</v>
      </c>
      <c r="E481" s="86"/>
      <c r="F481" s="76" t="s">
        <v>826</v>
      </c>
      <c r="G481" s="76" t="s">
        <v>826</v>
      </c>
    </row>
    <row r="482" spans="1:7" s="77" customFormat="1" x14ac:dyDescent="0.25">
      <c r="A482" s="83" t="s">
        <v>932</v>
      </c>
      <c r="B482" s="85" t="s">
        <v>549</v>
      </c>
      <c r="C482" s="99" t="s">
        <v>24</v>
      </c>
      <c r="D482" s="104" t="s">
        <v>24</v>
      </c>
      <c r="E482" s="86"/>
      <c r="F482" s="76" t="s">
        <v>826</v>
      </c>
      <c r="G482" s="76" t="s">
        <v>826</v>
      </c>
    </row>
    <row r="483" spans="1:7" s="77" customFormat="1" x14ac:dyDescent="0.25">
      <c r="A483" s="83" t="s">
        <v>940</v>
      </c>
      <c r="B483" s="85" t="s">
        <v>549</v>
      </c>
      <c r="C483" s="99" t="s">
        <v>24</v>
      </c>
      <c r="D483" s="104" t="s">
        <v>24</v>
      </c>
      <c r="E483" s="86"/>
      <c r="F483" s="76" t="s">
        <v>826</v>
      </c>
      <c r="G483" s="76" t="s">
        <v>826</v>
      </c>
    </row>
    <row r="484" spans="1:7" s="77" customFormat="1" x14ac:dyDescent="0.25">
      <c r="A484" s="83" t="s">
        <v>1060</v>
      </c>
      <c r="B484" s="85" t="s">
        <v>549</v>
      </c>
      <c r="C484" s="99" t="s">
        <v>24</v>
      </c>
      <c r="D484" s="104" t="s">
        <v>24</v>
      </c>
      <c r="E484" s="86"/>
      <c r="F484" s="76" t="s">
        <v>826</v>
      </c>
      <c r="G484" s="76" t="s">
        <v>826</v>
      </c>
    </row>
    <row r="485" spans="1:7" s="77" customFormat="1" x14ac:dyDescent="0.25">
      <c r="A485" s="83" t="s">
        <v>1061</v>
      </c>
      <c r="B485" s="85" t="s">
        <v>549</v>
      </c>
      <c r="C485" s="99" t="s">
        <v>24</v>
      </c>
      <c r="D485" s="104" t="s">
        <v>24</v>
      </c>
      <c r="E485" s="86"/>
      <c r="F485" s="76" t="s">
        <v>826</v>
      </c>
      <c r="G485" s="76" t="s">
        <v>826</v>
      </c>
    </row>
    <row r="486" spans="1:7" s="77" customFormat="1" x14ac:dyDescent="0.25">
      <c r="A486" s="83" t="s">
        <v>1062</v>
      </c>
      <c r="B486" s="85" t="s">
        <v>549</v>
      </c>
      <c r="C486" s="99" t="s">
        <v>24</v>
      </c>
      <c r="D486" s="104" t="s">
        <v>24</v>
      </c>
      <c r="E486" s="86"/>
      <c r="F486" s="76" t="s">
        <v>826</v>
      </c>
      <c r="G486" s="76" t="s">
        <v>826</v>
      </c>
    </row>
    <row r="487" spans="1:7" s="77" customFormat="1" x14ac:dyDescent="0.25">
      <c r="A487" s="83" t="s">
        <v>1063</v>
      </c>
      <c r="B487" s="85" t="s">
        <v>549</v>
      </c>
      <c r="C487" s="99" t="s">
        <v>24</v>
      </c>
      <c r="D487" s="104" t="s">
        <v>24</v>
      </c>
      <c r="E487" s="86"/>
      <c r="F487" s="76" t="s">
        <v>826</v>
      </c>
      <c r="G487" s="76" t="s">
        <v>826</v>
      </c>
    </row>
    <row r="488" spans="1:7" s="77" customFormat="1" x14ac:dyDescent="0.25">
      <c r="A488" s="83" t="s">
        <v>1064</v>
      </c>
      <c r="B488" s="85" t="s">
        <v>549</v>
      </c>
      <c r="C488" s="99" t="s">
        <v>24</v>
      </c>
      <c r="D488" s="104" t="s">
        <v>24</v>
      </c>
      <c r="E488" s="86"/>
      <c r="F488" s="76" t="s">
        <v>826</v>
      </c>
      <c r="G488" s="76" t="s">
        <v>826</v>
      </c>
    </row>
    <row r="489" spans="1:7" s="77" customFormat="1" x14ac:dyDescent="0.25">
      <c r="A489" s="83" t="s">
        <v>1065</v>
      </c>
      <c r="B489" s="85" t="s">
        <v>549</v>
      </c>
      <c r="C489" s="99" t="s">
        <v>24</v>
      </c>
      <c r="D489" s="104" t="s">
        <v>24</v>
      </c>
      <c r="E489" s="86"/>
      <c r="F489" s="76" t="s">
        <v>826</v>
      </c>
      <c r="G489" s="76" t="s">
        <v>826</v>
      </c>
    </row>
    <row r="490" spans="1:7" s="77" customFormat="1" x14ac:dyDescent="0.25">
      <c r="A490" s="83" t="s">
        <v>1066</v>
      </c>
      <c r="B490" s="85" t="s">
        <v>869</v>
      </c>
      <c r="C490" s="99" t="s">
        <v>24</v>
      </c>
      <c r="D490" s="104" t="s">
        <v>24</v>
      </c>
      <c r="E490" s="86"/>
      <c r="F490" s="76" t="s">
        <v>826</v>
      </c>
      <c r="G490" s="76" t="s">
        <v>826</v>
      </c>
    </row>
    <row r="491" spans="1:7" s="77" customFormat="1" x14ac:dyDescent="0.25">
      <c r="A491" s="83" t="s">
        <v>1067</v>
      </c>
      <c r="B491" s="85" t="s">
        <v>89</v>
      </c>
      <c r="C491" s="99">
        <v>0</v>
      </c>
      <c r="D491" s="104">
        <v>0</v>
      </c>
      <c r="E491" s="86"/>
      <c r="F491" s="80">
        <v>0</v>
      </c>
      <c r="G491" s="80">
        <v>0</v>
      </c>
    </row>
    <row r="492" spans="1:7" s="77" customFormat="1" x14ac:dyDescent="0.25">
      <c r="A492" s="83" t="s">
        <v>933</v>
      </c>
      <c r="B492" s="85"/>
      <c r="C492" s="83"/>
      <c r="D492" s="83"/>
      <c r="E492" s="86"/>
      <c r="F492" s="86"/>
      <c r="G492" s="86"/>
    </row>
    <row r="493" spans="1:7" s="77" customFormat="1" x14ac:dyDescent="0.25">
      <c r="A493" s="83" t="s">
        <v>1068</v>
      </c>
      <c r="B493" s="85"/>
      <c r="C493" s="83"/>
      <c r="D493" s="83"/>
      <c r="E493" s="86"/>
      <c r="F493" s="86"/>
      <c r="G493" s="86"/>
    </row>
    <row r="494" spans="1:7" s="77" customFormat="1" x14ac:dyDescent="0.25">
      <c r="A494" s="83" t="s">
        <v>1069</v>
      </c>
      <c r="B494" s="85"/>
      <c r="C494" s="83"/>
      <c r="D494" s="83"/>
      <c r="E494" s="86"/>
      <c r="F494" s="86"/>
      <c r="G494" s="86"/>
    </row>
    <row r="495" spans="1:7" s="77" customFormat="1" x14ac:dyDescent="0.25">
      <c r="A495" s="130"/>
      <c r="B495" s="122" t="s">
        <v>1129</v>
      </c>
      <c r="C495" s="95" t="s">
        <v>55</v>
      </c>
      <c r="D495" s="95" t="s">
        <v>825</v>
      </c>
      <c r="E495" s="95"/>
      <c r="F495" s="95" t="s">
        <v>457</v>
      </c>
      <c r="G495" s="95" t="s">
        <v>828</v>
      </c>
    </row>
    <row r="496" spans="1:7" s="77" customFormat="1" x14ac:dyDescent="0.25">
      <c r="A496" s="83" t="s">
        <v>934</v>
      </c>
      <c r="B496" s="85" t="s">
        <v>549</v>
      </c>
      <c r="C496" s="99" t="s">
        <v>24</v>
      </c>
      <c r="D496" s="104" t="s">
        <v>24</v>
      </c>
      <c r="E496" s="86"/>
      <c r="F496" s="76" t="s">
        <v>826</v>
      </c>
      <c r="G496" s="76" t="s">
        <v>826</v>
      </c>
    </row>
    <row r="497" spans="1:7" s="77" customFormat="1" x14ac:dyDescent="0.25">
      <c r="A497" s="83" t="s">
        <v>935</v>
      </c>
      <c r="B497" s="85" t="s">
        <v>549</v>
      </c>
      <c r="C497" s="99" t="s">
        <v>24</v>
      </c>
      <c r="D497" s="104" t="s">
        <v>24</v>
      </c>
      <c r="E497" s="86"/>
      <c r="F497" s="76" t="s">
        <v>826</v>
      </c>
      <c r="G497" s="76" t="s">
        <v>826</v>
      </c>
    </row>
    <row r="498" spans="1:7" s="77" customFormat="1" x14ac:dyDescent="0.25">
      <c r="A498" s="83" t="s">
        <v>936</v>
      </c>
      <c r="B498" s="85" t="s">
        <v>549</v>
      </c>
      <c r="C498" s="99" t="s">
        <v>24</v>
      </c>
      <c r="D498" s="104" t="s">
        <v>24</v>
      </c>
      <c r="E498" s="86"/>
      <c r="F498" s="76" t="s">
        <v>826</v>
      </c>
      <c r="G498" s="76" t="s">
        <v>826</v>
      </c>
    </row>
    <row r="499" spans="1:7" s="77" customFormat="1" x14ac:dyDescent="0.25">
      <c r="A499" s="83" t="s">
        <v>937</v>
      </c>
      <c r="B499" s="85" t="s">
        <v>549</v>
      </c>
      <c r="C499" s="99" t="s">
        <v>24</v>
      </c>
      <c r="D499" s="104" t="s">
        <v>24</v>
      </c>
      <c r="E499" s="86"/>
      <c r="F499" s="76" t="s">
        <v>826</v>
      </c>
      <c r="G499" s="76" t="s">
        <v>826</v>
      </c>
    </row>
    <row r="500" spans="1:7" s="77" customFormat="1" x14ac:dyDescent="0.25">
      <c r="A500" s="83" t="s">
        <v>938</v>
      </c>
      <c r="B500" s="85" t="s">
        <v>549</v>
      </c>
      <c r="C500" s="99" t="s">
        <v>24</v>
      </c>
      <c r="D500" s="104" t="s">
        <v>24</v>
      </c>
      <c r="E500" s="86"/>
      <c r="F500" s="76" t="s">
        <v>826</v>
      </c>
      <c r="G500" s="76" t="s">
        <v>826</v>
      </c>
    </row>
    <row r="501" spans="1:7" s="77" customFormat="1" x14ac:dyDescent="0.25">
      <c r="A501" s="83" t="s">
        <v>1070</v>
      </c>
      <c r="B501" s="85" t="s">
        <v>549</v>
      </c>
      <c r="C501" s="99" t="s">
        <v>24</v>
      </c>
      <c r="D501" s="104" t="s">
        <v>24</v>
      </c>
      <c r="E501" s="86"/>
      <c r="F501" s="76" t="s">
        <v>826</v>
      </c>
      <c r="G501" s="76" t="s">
        <v>826</v>
      </c>
    </row>
    <row r="502" spans="1:7" s="77" customFormat="1" x14ac:dyDescent="0.25">
      <c r="A502" s="83" t="s">
        <v>1071</v>
      </c>
      <c r="B502" s="85" t="s">
        <v>549</v>
      </c>
      <c r="C502" s="99" t="s">
        <v>24</v>
      </c>
      <c r="D502" s="104" t="s">
        <v>24</v>
      </c>
      <c r="E502" s="86"/>
      <c r="F502" s="76" t="s">
        <v>826</v>
      </c>
      <c r="G502" s="76" t="s">
        <v>826</v>
      </c>
    </row>
    <row r="503" spans="1:7" s="77" customFormat="1" x14ac:dyDescent="0.25">
      <c r="A503" s="83" t="s">
        <v>1072</v>
      </c>
      <c r="B503" s="85" t="s">
        <v>549</v>
      </c>
      <c r="C503" s="99" t="s">
        <v>24</v>
      </c>
      <c r="D503" s="104" t="s">
        <v>24</v>
      </c>
      <c r="E503" s="86"/>
      <c r="F503" s="76" t="s">
        <v>826</v>
      </c>
      <c r="G503" s="76" t="s">
        <v>826</v>
      </c>
    </row>
    <row r="504" spans="1:7" s="77" customFormat="1" x14ac:dyDescent="0.25">
      <c r="A504" s="83" t="s">
        <v>1073</v>
      </c>
      <c r="B504" s="85" t="s">
        <v>549</v>
      </c>
      <c r="C504" s="99" t="s">
        <v>24</v>
      </c>
      <c r="D504" s="104" t="s">
        <v>24</v>
      </c>
      <c r="E504" s="86"/>
      <c r="F504" s="76" t="s">
        <v>826</v>
      </c>
      <c r="G504" s="76" t="s">
        <v>826</v>
      </c>
    </row>
    <row r="505" spans="1:7" s="77" customFormat="1" x14ac:dyDescent="0.25">
      <c r="A505" s="83" t="s">
        <v>1074</v>
      </c>
      <c r="B505" s="85" t="s">
        <v>549</v>
      </c>
      <c r="C505" s="99" t="s">
        <v>24</v>
      </c>
      <c r="D505" s="104" t="s">
        <v>24</v>
      </c>
      <c r="E505" s="86"/>
      <c r="F505" s="76" t="s">
        <v>826</v>
      </c>
      <c r="G505" s="76" t="s">
        <v>826</v>
      </c>
    </row>
    <row r="506" spans="1:7" s="77" customFormat="1" x14ac:dyDescent="0.25">
      <c r="A506" s="83" t="s">
        <v>1075</v>
      </c>
      <c r="B506" s="85" t="s">
        <v>549</v>
      </c>
      <c r="C506" s="99" t="s">
        <v>24</v>
      </c>
      <c r="D506" s="104" t="s">
        <v>24</v>
      </c>
      <c r="E506" s="86"/>
      <c r="F506" s="76" t="s">
        <v>826</v>
      </c>
      <c r="G506" s="76" t="s">
        <v>826</v>
      </c>
    </row>
    <row r="507" spans="1:7" s="77" customFormat="1" x14ac:dyDescent="0.25">
      <c r="A507" s="83" t="s">
        <v>1076</v>
      </c>
      <c r="B507" s="85" t="s">
        <v>549</v>
      </c>
      <c r="C507" s="99" t="s">
        <v>24</v>
      </c>
      <c r="D507" s="104" t="s">
        <v>24</v>
      </c>
      <c r="E507" s="86"/>
      <c r="F507" s="76" t="s">
        <v>826</v>
      </c>
      <c r="G507" s="76" t="s">
        <v>826</v>
      </c>
    </row>
    <row r="508" spans="1:7" s="77" customFormat="1" x14ac:dyDescent="0.25">
      <c r="A508" s="83" t="s">
        <v>1077</v>
      </c>
      <c r="B508" s="85" t="s">
        <v>549</v>
      </c>
      <c r="C508" s="99" t="s">
        <v>24</v>
      </c>
      <c r="D508" s="104" t="s">
        <v>24</v>
      </c>
      <c r="E508" s="86"/>
      <c r="F508" s="76" t="s">
        <v>826</v>
      </c>
      <c r="G508" s="76" t="s">
        <v>826</v>
      </c>
    </row>
    <row r="509" spans="1:7" s="77" customFormat="1" x14ac:dyDescent="0.25">
      <c r="A509" s="83" t="s">
        <v>1078</v>
      </c>
      <c r="B509" s="85" t="s">
        <v>549</v>
      </c>
      <c r="C509" s="99" t="s">
        <v>24</v>
      </c>
      <c r="D509" s="104" t="s">
        <v>24</v>
      </c>
      <c r="E509" s="86"/>
      <c r="F509" s="76" t="s">
        <v>826</v>
      </c>
      <c r="G509" s="76" t="s">
        <v>826</v>
      </c>
    </row>
    <row r="510" spans="1:7" s="77" customFormat="1" x14ac:dyDescent="0.25">
      <c r="A510" s="83" t="s">
        <v>1079</v>
      </c>
      <c r="B510" s="85" t="s">
        <v>549</v>
      </c>
      <c r="C510" s="99" t="s">
        <v>24</v>
      </c>
      <c r="D510" s="104" t="s">
        <v>24</v>
      </c>
      <c r="E510" s="86"/>
      <c r="F510" s="76" t="s">
        <v>826</v>
      </c>
      <c r="G510" s="76" t="s">
        <v>826</v>
      </c>
    </row>
    <row r="511" spans="1:7" s="77" customFormat="1" x14ac:dyDescent="0.25">
      <c r="A511" s="83" t="s">
        <v>1080</v>
      </c>
      <c r="B511" s="85" t="s">
        <v>549</v>
      </c>
      <c r="C511" s="99" t="s">
        <v>24</v>
      </c>
      <c r="D511" s="104" t="s">
        <v>24</v>
      </c>
      <c r="E511" s="86"/>
      <c r="F511" s="76" t="s">
        <v>826</v>
      </c>
      <c r="G511" s="76" t="s">
        <v>826</v>
      </c>
    </row>
    <row r="512" spans="1:7" s="77" customFormat="1" x14ac:dyDescent="0.25">
      <c r="A512" s="83" t="s">
        <v>1081</v>
      </c>
      <c r="B512" s="85" t="s">
        <v>549</v>
      </c>
      <c r="C512" s="99" t="s">
        <v>24</v>
      </c>
      <c r="D512" s="104" t="s">
        <v>24</v>
      </c>
      <c r="E512" s="86"/>
      <c r="F512" s="76" t="s">
        <v>826</v>
      </c>
      <c r="G512" s="76" t="s">
        <v>826</v>
      </c>
    </row>
    <row r="513" spans="1:7" s="77" customFormat="1" x14ac:dyDescent="0.25">
      <c r="A513" s="83" t="s">
        <v>1082</v>
      </c>
      <c r="B513" s="85" t="s">
        <v>869</v>
      </c>
      <c r="C513" s="99" t="s">
        <v>24</v>
      </c>
      <c r="D513" s="104" t="s">
        <v>24</v>
      </c>
      <c r="E513" s="86"/>
      <c r="F513" s="76" t="s">
        <v>826</v>
      </c>
      <c r="G513" s="76" t="s">
        <v>826</v>
      </c>
    </row>
    <row r="514" spans="1:7" s="77" customFormat="1" x14ac:dyDescent="0.25">
      <c r="A514" s="83" t="s">
        <v>1083</v>
      </c>
      <c r="B514" s="85" t="s">
        <v>89</v>
      </c>
      <c r="C514" s="99">
        <v>0</v>
      </c>
      <c r="D514" s="104">
        <v>0</v>
      </c>
      <c r="E514" s="86"/>
      <c r="F514" s="80">
        <v>0</v>
      </c>
      <c r="G514" s="80">
        <v>0</v>
      </c>
    </row>
    <row r="515" spans="1:7" s="77" customFormat="1" x14ac:dyDescent="0.25">
      <c r="A515" s="83" t="s">
        <v>1084</v>
      </c>
      <c r="B515" s="85"/>
      <c r="C515" s="83"/>
      <c r="D515" s="83"/>
      <c r="E515" s="86"/>
      <c r="F515" s="86"/>
      <c r="G515" s="86"/>
    </row>
    <row r="516" spans="1:7" s="77" customFormat="1" x14ac:dyDescent="0.25">
      <c r="A516" s="83" t="s">
        <v>1085</v>
      </c>
      <c r="B516" s="85"/>
      <c r="C516" s="83"/>
      <c r="D516" s="83"/>
      <c r="E516" s="86"/>
      <c r="F516" s="86"/>
      <c r="G516" s="86"/>
    </row>
    <row r="517" spans="1:7" s="77" customFormat="1" x14ac:dyDescent="0.25">
      <c r="A517" s="83" t="s">
        <v>1086</v>
      </c>
      <c r="B517" s="85"/>
      <c r="C517" s="83"/>
      <c r="D517" s="83"/>
      <c r="E517" s="86"/>
      <c r="F517" s="86"/>
      <c r="G517" s="86"/>
    </row>
    <row r="518" spans="1:7" s="77" customFormat="1" x14ac:dyDescent="0.25">
      <c r="A518" s="130"/>
      <c r="B518" s="130" t="s">
        <v>1130</v>
      </c>
      <c r="C518" s="95" t="s">
        <v>55</v>
      </c>
      <c r="D518" s="95" t="s">
        <v>825</v>
      </c>
      <c r="E518" s="95"/>
      <c r="F518" s="95" t="s">
        <v>457</v>
      </c>
      <c r="G518" s="95" t="s">
        <v>828</v>
      </c>
    </row>
    <row r="519" spans="1:7" s="77" customFormat="1" x14ac:dyDescent="0.25">
      <c r="A519" s="83" t="s">
        <v>1087</v>
      </c>
      <c r="B519" s="85" t="s">
        <v>814</v>
      </c>
      <c r="C519" s="99" t="s">
        <v>24</v>
      </c>
      <c r="D519" s="104" t="s">
        <v>24</v>
      </c>
      <c r="E519" s="86"/>
      <c r="F519" s="76" t="s">
        <v>826</v>
      </c>
      <c r="G519" s="76" t="s">
        <v>826</v>
      </c>
    </row>
    <row r="520" spans="1:7" s="77" customFormat="1" x14ac:dyDescent="0.25">
      <c r="A520" s="83" t="s">
        <v>1088</v>
      </c>
      <c r="B520" s="85" t="s">
        <v>815</v>
      </c>
      <c r="C520" s="99" t="s">
        <v>24</v>
      </c>
      <c r="D520" s="104" t="s">
        <v>24</v>
      </c>
      <c r="E520" s="86"/>
      <c r="F520" s="76" t="s">
        <v>826</v>
      </c>
      <c r="G520" s="76" t="s">
        <v>826</v>
      </c>
    </row>
    <row r="521" spans="1:7" s="77" customFormat="1" x14ac:dyDescent="0.25">
      <c r="A521" s="83" t="s">
        <v>1089</v>
      </c>
      <c r="B521" s="85" t="s">
        <v>816</v>
      </c>
      <c r="C521" s="99" t="s">
        <v>24</v>
      </c>
      <c r="D521" s="104" t="s">
        <v>24</v>
      </c>
      <c r="E521" s="86"/>
      <c r="F521" s="76" t="s">
        <v>826</v>
      </c>
      <c r="G521" s="76" t="s">
        <v>826</v>
      </c>
    </row>
    <row r="522" spans="1:7" s="77" customFormat="1" x14ac:dyDescent="0.25">
      <c r="A522" s="83" t="s">
        <v>1090</v>
      </c>
      <c r="B522" s="85" t="s">
        <v>817</v>
      </c>
      <c r="C522" s="99" t="s">
        <v>24</v>
      </c>
      <c r="D522" s="104" t="s">
        <v>24</v>
      </c>
      <c r="E522" s="86"/>
      <c r="F522" s="76" t="s">
        <v>826</v>
      </c>
      <c r="G522" s="76" t="s">
        <v>826</v>
      </c>
    </row>
    <row r="523" spans="1:7" s="77" customFormat="1" x14ac:dyDescent="0.25">
      <c r="A523" s="83" t="s">
        <v>1091</v>
      </c>
      <c r="B523" s="85" t="s">
        <v>818</v>
      </c>
      <c r="C523" s="99" t="s">
        <v>24</v>
      </c>
      <c r="D523" s="104" t="s">
        <v>24</v>
      </c>
      <c r="E523" s="86"/>
      <c r="F523" s="76" t="s">
        <v>826</v>
      </c>
      <c r="G523" s="76" t="s">
        <v>826</v>
      </c>
    </row>
    <row r="524" spans="1:7" s="77" customFormat="1" x14ac:dyDescent="0.25">
      <c r="A524" s="83" t="s">
        <v>1092</v>
      </c>
      <c r="B524" s="85" t="s">
        <v>819</v>
      </c>
      <c r="C524" s="99" t="s">
        <v>24</v>
      </c>
      <c r="D524" s="104" t="s">
        <v>24</v>
      </c>
      <c r="E524" s="86"/>
      <c r="F524" s="76" t="s">
        <v>826</v>
      </c>
      <c r="G524" s="76" t="s">
        <v>826</v>
      </c>
    </row>
    <row r="525" spans="1:7" s="77" customFormat="1" x14ac:dyDescent="0.25">
      <c r="A525" s="83" t="s">
        <v>1093</v>
      </c>
      <c r="B525" s="85" t="s">
        <v>820</v>
      </c>
      <c r="C525" s="99" t="s">
        <v>24</v>
      </c>
      <c r="D525" s="104" t="s">
        <v>24</v>
      </c>
      <c r="E525" s="86"/>
      <c r="F525" s="76" t="s">
        <v>826</v>
      </c>
      <c r="G525" s="76" t="s">
        <v>826</v>
      </c>
    </row>
    <row r="526" spans="1:7" s="77" customFormat="1" x14ac:dyDescent="0.25">
      <c r="A526" s="83" t="s">
        <v>1094</v>
      </c>
      <c r="B526" s="85" t="s">
        <v>821</v>
      </c>
      <c r="C526" s="99" t="s">
        <v>24</v>
      </c>
      <c r="D526" s="104" t="s">
        <v>24</v>
      </c>
      <c r="E526" s="86"/>
      <c r="F526" s="76" t="s">
        <v>826</v>
      </c>
      <c r="G526" s="76" t="s">
        <v>826</v>
      </c>
    </row>
    <row r="527" spans="1:7" s="77" customFormat="1" x14ac:dyDescent="0.25">
      <c r="A527" s="83" t="s">
        <v>1095</v>
      </c>
      <c r="B527" s="85" t="s">
        <v>822</v>
      </c>
      <c r="C527" s="99" t="s">
        <v>24</v>
      </c>
      <c r="D527" s="104" t="s">
        <v>24</v>
      </c>
      <c r="E527" s="86"/>
      <c r="F527" s="76" t="s">
        <v>826</v>
      </c>
      <c r="G527" s="76" t="s">
        <v>826</v>
      </c>
    </row>
    <row r="528" spans="1:7" s="77" customFormat="1" x14ac:dyDescent="0.25">
      <c r="A528" s="83" t="s">
        <v>1096</v>
      </c>
      <c r="B528" s="83" t="s">
        <v>869</v>
      </c>
      <c r="C528" s="99" t="s">
        <v>24</v>
      </c>
      <c r="D528" s="104" t="s">
        <v>24</v>
      </c>
      <c r="E528" s="86"/>
      <c r="F528" s="76" t="s">
        <v>826</v>
      </c>
      <c r="G528" s="76" t="s">
        <v>826</v>
      </c>
    </row>
    <row r="529" spans="1:7" s="77" customFormat="1" x14ac:dyDescent="0.25">
      <c r="A529" s="83" t="s">
        <v>1097</v>
      </c>
      <c r="B529" s="85" t="s">
        <v>89</v>
      </c>
      <c r="C529" s="99">
        <v>0</v>
      </c>
      <c r="D529" s="104">
        <v>0</v>
      </c>
      <c r="E529" s="86"/>
      <c r="F529" s="80">
        <v>0</v>
      </c>
      <c r="G529" s="80">
        <v>0</v>
      </c>
    </row>
    <row r="530" spans="1:7" x14ac:dyDescent="0.25">
      <c r="A530" s="83" t="s">
        <v>1098</v>
      </c>
    </row>
    <row r="531" spans="1:7" x14ac:dyDescent="0.25">
      <c r="A531" s="130"/>
      <c r="B531" s="130" t="s">
        <v>1131</v>
      </c>
      <c r="C531" s="95" t="s">
        <v>55</v>
      </c>
      <c r="D531" s="95" t="s">
        <v>823</v>
      </c>
      <c r="E531" s="95"/>
      <c r="F531" s="95" t="s">
        <v>456</v>
      </c>
      <c r="G531" s="95" t="s">
        <v>828</v>
      </c>
    </row>
    <row r="532" spans="1:7" x14ac:dyDescent="0.25">
      <c r="A532" s="83" t="s">
        <v>1099</v>
      </c>
      <c r="B532" s="85" t="s">
        <v>1114</v>
      </c>
      <c r="C532" s="99" t="s">
        <v>24</v>
      </c>
      <c r="D532" s="104" t="s">
        <v>24</v>
      </c>
      <c r="E532" s="86"/>
      <c r="F532" s="76" t="s">
        <v>826</v>
      </c>
      <c r="G532" s="76" t="s">
        <v>826</v>
      </c>
    </row>
    <row r="533" spans="1:7" x14ac:dyDescent="0.25">
      <c r="A533" s="83" t="s">
        <v>1100</v>
      </c>
      <c r="B533" s="81" t="s">
        <v>1115</v>
      </c>
      <c r="C533" s="99" t="s">
        <v>24</v>
      </c>
      <c r="D533" s="104" t="s">
        <v>24</v>
      </c>
      <c r="E533" s="86"/>
      <c r="F533" s="76" t="s">
        <v>826</v>
      </c>
      <c r="G533" s="76" t="s">
        <v>826</v>
      </c>
    </row>
    <row r="534" spans="1:7" x14ac:dyDescent="0.25">
      <c r="A534" s="83" t="s">
        <v>1101</v>
      </c>
      <c r="B534" s="85" t="s">
        <v>824</v>
      </c>
      <c r="C534" s="99" t="s">
        <v>24</v>
      </c>
      <c r="D534" s="104" t="s">
        <v>24</v>
      </c>
      <c r="E534" s="86"/>
      <c r="F534" s="76" t="s">
        <v>826</v>
      </c>
      <c r="G534" s="76" t="s">
        <v>826</v>
      </c>
    </row>
    <row r="535" spans="1:7" x14ac:dyDescent="0.25">
      <c r="A535" s="83" t="s">
        <v>1102</v>
      </c>
      <c r="B535" s="83" t="s">
        <v>869</v>
      </c>
      <c r="C535" s="99" t="s">
        <v>24</v>
      </c>
      <c r="D535" s="104" t="s">
        <v>24</v>
      </c>
      <c r="E535" s="86"/>
      <c r="F535" s="76" t="s">
        <v>826</v>
      </c>
      <c r="G535" s="76" t="s">
        <v>826</v>
      </c>
    </row>
    <row r="536" spans="1:7" x14ac:dyDescent="0.25">
      <c r="A536" s="83" t="s">
        <v>1103</v>
      </c>
      <c r="B536" s="85" t="s">
        <v>89</v>
      </c>
      <c r="C536" s="99">
        <v>0</v>
      </c>
      <c r="D536" s="104">
        <v>0</v>
      </c>
      <c r="E536" s="86"/>
      <c r="F536" s="80">
        <v>0</v>
      </c>
      <c r="G536" s="80">
        <v>0</v>
      </c>
    </row>
  </sheetData>
  <protectedRanges>
    <protectedRange sqref="C372:D372 F372:G372 B375:D398 C401:D401 F401:G401 C404:D411 B413:D421 F413:G421 C423:D423 F423:G423 B435:D443 F435:G443 F445:G471 B458:B471 C426:D433 C445:D471" name="Mortgage Assets III_3"/>
    <protectedRange sqref="B140:D143 F140:F143 C146:D146 F146:G146 C175:D175 B155:B172 B112:D117 F112:F117 C109:F111 C119:D119 F119 B122:D127 F122:F127 C120:F121 C129:D129 F129 B134:D137 F134:F137 C139:F139" name="Mortgage Assets II_1"/>
    <protectedRange sqref="C175:D175 C178 B187:D195 F187:G195 C197:D197 F197:G197 C200:D207 B209:D217 F209:G217 B225:C234 B239:C244 F236:G244 D236:D244 C372:D372 D219:D234 F219:G234 C219:C224 C236:C238" name="Mortgage Asset IV_1"/>
    <protectedRange sqref="C3 B16:D26 F16:F26 B122:B127 B37:B42 B88:D97 B29:D34 F88:F97 C12 C28:D28 F28:F34 C36:D42 F36:F42 F55 C55:D55 C56:F87 C45:F54" name="Mortgage Asset I_1"/>
    <protectedRange sqref="C264:D267 C302:D303 C287:D290" name="Optional ECBECAIs_2_4"/>
    <protectedRange sqref="B246:B263 B269:B286" name="Mortgage Assets III_1_1"/>
    <protectedRange sqref="F321:G369 B321:D369 C315:D318 C305:D311 C292:D301 C269:D286 C246:D263" name="Mortgage Asset IV_3_1"/>
    <protectedRange sqref="C473:D494 C519:D529 C496:D517 C532:D535" name="Optional ECBECAIs_2_1_1"/>
    <protectedRange sqref="B473:B490 B496:B513" name="Mortgage Assets III_2_1"/>
    <protectedRange sqref="C312:D313 C319:D320" name="Optional ECBECAIs_2_2_1"/>
    <protectedRange sqref="C536:D536" name="Optional ECBECAIs_2_3_1"/>
  </protectedRanges>
  <hyperlinks>
    <hyperlink ref="B6" location="'B1. HTT Mortgage Assets'!B10" display="7. Mortgage Assets" xr:uid="{599C01DB-1771-40D3-8A2E-50A0FBBC780C}"/>
    <hyperlink ref="B7" location="'B1. HTT Mortgage Assets'!B166" display="7.A Residential Cover Pool" xr:uid="{960446BF-1CC3-48BA-9C1A-C3EA3F3EA215}"/>
    <hyperlink ref="B8" location="'B1. HTT Mortgage Assets'!B267" display="7.B Commercial Cover Pool" xr:uid="{BBBBEED8-DFEE-4D45-ABA6-9B5E78590CB8}"/>
    <hyperlink ref="B108" location="'2. Harmonised Glossary'!A9" display="Breakdown by Interest Rate" xr:uid="{FE37D85C-C749-43C1-92E3-ECB5660F20BB}"/>
    <hyperlink ref="B138" location="'2. Harmonised Glossary'!A14" display="Non-Performing Loans (NPLs)" xr:uid="{1C492FC3-40D1-49B9-B662-1B1C7FC98E3F}"/>
    <hyperlink ref="B11" location="'2. Harmonised Glossary'!A12" display="Property Type Information" xr:uid="{9041EF7B-F383-41C1-A64D-93D165303162}"/>
    <hyperlink ref="B174" location="'2. Harmonised Glossary'!A288" display="Loan to Value (LTV) Information - Un-indexed" xr:uid="{537FF1A2-FC8B-4A04-A415-F3AB52377CC5}"/>
    <hyperlink ref="B196" location="'2. Harmonised Glossary'!A11" display="Loan to Value (LTV) Information - Indexed" xr:uid="{C2F460A8-66DC-4410-81C3-954B52623F4E}"/>
  </hyperlinks>
  <pageMargins left="0.7" right="0.7" top="0.78740157499999996" bottom="0.78740157499999996" header="0.3" footer="0.3"/>
  <pageSetup orientation="portrait" copies="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7 5 8 0 b 4 5 a - d 1 f d - 4 0 0 6 - 9 0 2 4 - 4 4 a e 2 2 a 7 a 6 4 c " > < C u s t o m C o n t e n t > < ! [ C D A T A [ < ? x m l   v e r s i o n = " 1 . 0 "   e n c o d i n g = " u t f - 1 6 " ? > < S e t t i n g s > < C a l c u l a t e d F i e l d s > < i t e m > < M e a s u r e N a m e > M e a s u r e   1 < / M e a s u r e N a m e > < D i s p l a y N a m e > M e a s u r e   1 < / D i s p l a y N a m e > < V i s i b l e > F a l s e < / V i s i b l e > < / i t e m > < / C a l c u l a t e d F i e l d s > < S A H o s t H a s h > 0 < / S A H o s t H a s h > < G e m i n i F i e l d L i s t V i s i b l e > T r u e < / G e m i n i F i e l d L i s t V i s i b l e > < / S e t t i n g s > ] ] > < / C u s t o m C o n t e n t > < / G e m i n i > 
</file>

<file path=customXml/item10.xml>��< ? x m l   v e r s i o n = " 1 . 0 "   e n c o d i n g = " U T F - 1 6 " ? > < G e m i n i   x m l n s = " h t t p : / / g e m i n i / p i v o t c u s t o m i z a t i o n / 2 d 8 1 a f 3 7 - b f 6 f - 4 0 7 3 - b a 3 b - a 0 f a c e 5 0 7 d 1 3 " > < C u s t o m C o n t e n t > < ! [ C D A T A [ < ? x m l   v e r s i o n = " 1 . 0 "   e n c o d i n g = " u t f - 1 6 " ? > < S e t t i n g s > < C a l c u l a t e d F i e l d s > < i t e m > < M e a s u r e N a m e > M e a s u r e   1 < / M e a s u r e N a m e > < D i s p l a y N a m e > M e a s u r e   1 < / D i s p l a y N a m e > < V i s i b l e > F a l s e < / V i s i b l e > < / i t e m > < / C a l c u l a t e d F i e l d s > < S A H o s t H a s h > 0 < / S A H o s t H a s h > < G e m i n i F i e l d L i s t V i s i b l e > T r u e < / G e m i n i F i e l d L i s t V i s i b l e > < / S e t t i n g s > ] ] > < / C u s t o m C o n t e n t > < / G e m i n i > 
</file>

<file path=customXml/item11.xml>��< ? x m l   v e r s i o n = " 1 . 0 "   e n c o d i n g = " U T F - 1 6 " ? > < G e m i n i   x m l n s = " h t t p : / / g e m i n i / p i v o t c u s t o m i z a t i o n / P o w e r P i v o t V e r s i o n " > < C u s t o m C o n t e n t > < ! [ C D A T A [ 2 0 1 5 . 1 3 0 . 1 6 0 5 . 1 9 9 ] ] > < / C u s t o m C o n t e n t > < / G e m i n i > 
</file>

<file path=customXml/item12.xml>��< ? x m l   v e r s i o n = " 1 . 0 "   e n c o d i n g = " U T F - 1 6 " ? > < G e m i n i   x m l n s = " h t t p : / / g e m i n i / p i v o t c u s t o m i z a t i o n / T a b l e X M L _ H T T _ P U B L I C _ S E C T O R _ L O A N   1 _ d 3 7 8 7 f c 6 - 5 f 3 1 - 4 1 d d - a 8 0 8 - 1 b 4 6 f c 6 d 5 6 e d " > < C u s t o m C o n t e n t > < ! [ C D A T A [ < T a b l e W i d g e t G r i d S e r i a l i z a t i o n   x m l n s : x s i = " h t t p : / / w w w . w 3 . o r g / 2 0 0 1 / X M L S c h e m a - i n s t a n c e "   x m l n s : x s d = " h t t p : / / w w w . w 3 . o r g / 2 0 0 1 / X M L S c h e m a " > < C o l u m n S u g g e s t e d T y p e   / > < C o l u m n F o r m a t   / > < C o l u m n A c c u r a c y   / > < C o l u m n C u r r e n c y S y m b o l   / > < C o l u m n P o s i t i v e P a t t e r n   / > < C o l u m n N e g a t i v e P a t t e r n   / > < C o l u m n W i d t h s > < i t e m > < k e y > < s t r i n g > D A T U M < / s t r i n g > < / k e y > < v a l u e > < i n t > 8 1 < / i n t > < / v a l u e > < / i t e m > < i t e m > < k e y > < s t r i n g > I N S T I T U T S Z U O R D N U N G < / s t r i n g > < / k e y > < v a l u e > < i n t > 1 7 9 < / i n t > < / v a l u e > < / i t e m > < i t e m > < k e y > < s t r i n g > K O N T O N U M M E R < / s t r i n g > < / k e y > < v a l u e > < i n t > 1 3 8 < / i n t > < / v a l u e > < / i t e m > < i t e m > < k e y > < s t r i n g > K U N D E N N U M M E R < / s t r i n g > < / k e y > < v a l u e > < i n t > 1 4 7 < / i n t > < / v a l u e > < / i t e m > < i t e m > < k e y > < s t r i n g > S L I C E < / s t r i n g > < / k e y > < v a l u e > < i n t > 6 8 < / i n t > < / v a l u e > < / i t e m > < i t e m > < k e y > < s t r i n g > S L I C E _ B U C K E T < / s t r i n g > < / k e y > < v a l u e > < i n t > 1 2 2 < / i n t > < / v a l u e > < / i t e m > < i t e m > < k e y > < s t r i n g > S L I C E _ P E R _ D E B T O R < / s t r i n g > < / k e y > < v a l u e > < i n t > 1 5 4 < / i n t > < / v a l u e > < / i t e m > < i t e m > < k e y > < s t r i n g > E L I G I B L E _ F O R _ 0 0 < / s t r i n g > < / k e y > < v a l u e > < i n t > 1 4 0 < / i n t > < / v a l u e > < / i t e m > < i t e m > < k e y > < s t r i n g > C U R R E N C Y < / s t r i n g > < / k e y > < v a l u e > < i n t > 1 0 1 < / i n t > < / v a l u e > < / i t e m > < i t e m > < k e y > < s t r i n g > I N T E R E S T _ R A T E _ T Y P E < / s t r i n g > < / k e y > < v a l u e > < i n t > 1 6 6 < / i n t > < / v a l u e > < / i t e m > < i t e m > < k e y > < s t r i n g > R E P A Y M E N T _ T Y P E < / s t r i n g > < / k e y > < v a l u e > < i n t > 1 4 5 < / i n t > < / v a l u e > < / i t e m > < i t e m > < k e y > < s t r i n g > D E B T O R _ T Y P E < / s t r i n g > < / k e y > < v a l u e > < i n t > 1 2 1 < / i n t > < / v a l u e > < / i t e m > < i t e m > < k e y > < s t r i n g > C O U N T R Y < / s t r i n g > < / k e y > < v a l u e > < i n t > 9 5 < / i n t > < / v a l u e > < / i t e m > < i t e m > < k e y > < s t r i n g > R E G I O N < / s t r i n g > < / k e y > < v a l u e > < i n t > 8 4 < / i n t > < / v a l u e > < / i t e m > < i t e m > < k e y > < s t r i n g > G U A R A N T O R _ T Y P E < / s t r i n g > < / k e y > < v a l u e > < i n t > 1 5 1 < / i n t > < / v a l u e > < / i t e m > < i t e m > < k e y > < s t r i n g > R E S I D U A L _ L I F E < / s t r i n g > < / k e y > < v a l u e > < i n t > 1 2 6 < / i n t > < / v a l u e > < / i t e m > < i t e m > < k e y > < s t r i n g > R E S I D U A L _ L I F E _ B U C K E T < / s t r i n g > < / k e y > < v a l u e > < i n t > 1 8 0 < / i n t > < / v a l u e > < / i t e m > < i t e m > < k e y > < s t r i n g > S E A S O N I N G _ B U C K E T < / s t r i n g > < / k e y > < v a l u e > < i n t > 1 6 3 < / i n t > < / v a l u e > < / i t e m > < i t e m > < k e y > < s t r i n g > R l f z t _ g e w i c h t e t _ p u b l i c < / s t r i n g > < / k e y > < v a l u e > < i n t > 1 2 6 < / i n t > < / v a l u e > < / i t e m > < / C o l u m n W i d t h s > < C o l u m n D i s p l a y I n d e x > < i t e m > < k e y > < s t r i n g > D A T U M < / s t r i n g > < / k e y > < v a l u e > < i n t > 0 < / i n t > < / v a l u e > < / i t e m > < i t e m > < k e y > < s t r i n g > I N S T I T U T S Z U O R D N U N G < / s t r i n g > < / k e y > < v a l u e > < i n t > 1 < / i n t > < / v a l u e > < / i t e m > < i t e m > < k e y > < s t r i n g > K O N T O N U M M E R < / s t r i n g > < / k e y > < v a l u e > < i n t > 2 < / i n t > < / v a l u e > < / i t e m > < i t e m > < k e y > < s t r i n g > K U N D E N N U M M E R < / s t r i n g > < / k e y > < v a l u e > < i n t > 3 < / i n t > < / v a l u e > < / i t e m > < i t e m > < k e y > < s t r i n g > S L I C E < / s t r i n g > < / k e y > < v a l u e > < i n t > 4 < / i n t > < / v a l u e > < / i t e m > < i t e m > < k e y > < s t r i n g > S L I C E _ B U C K E T < / s t r i n g > < / k e y > < v a l u e > < i n t > 5 < / i n t > < / v a l u e > < / i t e m > < i t e m > < k e y > < s t r i n g > S L I C E _ P E R _ D E B T O R < / s t r i n g > < / k e y > < v a l u e > < i n t > 6 < / i n t > < / v a l u e > < / i t e m > < i t e m > < k e y > < s t r i n g > E L I G I B L E _ F O R _ 0 0 < / s t r i n g > < / k e y > < v a l u e > < i n t > 7 < / i n t > < / v a l u e > < / i t e m > < i t e m > < k e y > < s t r i n g > C U R R E N C Y < / s t r i n g > < / k e y > < v a l u e > < i n t > 8 < / i n t > < / v a l u e > < / i t e m > < i t e m > < k e y > < s t r i n g > I N T E R E S T _ R A T E _ T Y P E < / s t r i n g > < / k e y > < v a l u e > < i n t > 9 < / i n t > < / v a l u e > < / i t e m > < i t e m > < k e y > < s t r i n g > R E P A Y M E N T _ T Y P E < / s t r i n g > < / k e y > < v a l u e > < i n t > 1 0 < / i n t > < / v a l u e > < / i t e m > < i t e m > < k e y > < s t r i n g > D E B T O R _ T Y P E < / s t r i n g > < / k e y > < v a l u e > < i n t > 1 1 < / i n t > < / v a l u e > < / i t e m > < i t e m > < k e y > < s t r i n g > C O U N T R Y < / s t r i n g > < / k e y > < v a l u e > < i n t > 1 2 < / i n t > < / v a l u e > < / i t e m > < i t e m > < k e y > < s t r i n g > R E G I O N < / s t r i n g > < / k e y > < v a l u e > < i n t > 1 3 < / i n t > < / v a l u e > < / i t e m > < i t e m > < k e y > < s t r i n g > G U A R A N T O R _ T Y P E < / s t r i n g > < / k e y > < v a l u e > < i n t > 1 4 < / i n t > < / v a l u e > < / i t e m > < i t e m > < k e y > < s t r i n g > R E S I D U A L _ L I F E < / s t r i n g > < / k e y > < v a l u e > < i n t > 1 5 < / i n t > < / v a l u e > < / i t e m > < i t e m > < k e y > < s t r i n g > R E S I D U A L _ L I F E _ B U C K E T < / s t r i n g > < / k e y > < v a l u e > < i n t > 1 6 < / i n t > < / v a l u e > < / i t e m > < i t e m > < k e y > < s t r i n g > S E A S O N I N G _ B U C K E T < / s t r i n g > < / k e y > < v a l u e > < i n t > 1 7 < / i n t > < / v a l u e > < / i t e m > < i t e m > < k e y > < s t r i n g > R l f z t _ g e w i c h t e t _ p u b l i c < / s t r i n g > < / k e y > < v a l u e > < i n t > 1 8 < / 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T a b l e O r d e r " > < C u s t o m C o n t e n t > < ! [ C D A T A [ H T T _ C O V E R E D _ B O N D   1 _ e 3 8 9 9 8 1 c - 3 0 f 8 - 4 c 6 a - 9 7 3 1 - 3 9 b 2 f 9 8 c a 8 e 8 , H T T _ P U B L I C _ S E C T O R _ L O A N   1 _ d 3 7 8 7 f c 6 - 5 f 3 1 - 4 1 d d - a 8 0 8 - 1 b 4 6 f c 6 d 5 6 e d , H T T _ C O M M E R C I A L _ T O P 1 0 _ 5 8 2 1 8 8 2 e - 7 5 f a - 4 0 c 4 - b 6 a c - 7 b 6 2 7 b d 8 8 4 a 1 , H T T _ M O R T G A G E _ T O P 1 0 _ 3 c b f 2 5 2 7 - c e 4 0 - 4 1 1 2 - b 0 0 3 - f 8 7 4 b e 3 f 9 1 6 8 , H T T _ P U B L I C _ S E C T O R _ T O P 1 0 _ 9 1 3 5 8 e 5 c - 6 8 7 6 - 4 8 f 4 - b a c 3 - 6 3 d c 8 9 f e e f 2 8 , H T T _ R E S I D E N T I A L _ T O P 1 0 _ f 5 6 e a 9 e 4 - c 1 4 2 - 4 0 5 f - a d b 9 - 6 b 8 2 5 3 1 7 6 3 5 8 , A b f r a g e _ 3 d b 1 b 9 a 0 - 8 6 f f - 4 3 6 a - 9 1 7 e - 8 3 c 3 a 1 c 9 7 2 5 b ] ] > < / C u s t o m C o n t e n t > < / G e m i n i > 
</file>

<file path=customXml/item14.xml>��< ? x m l   v e r s i o n = " 1 . 0 "   e n c o d i n g = " U T F - 1 6 " ? > < G e m i n i   x m l n s = " h t t p : / / g e m i n i / p i v o t c u s t o m i z a t i o n / T a b l e X M L _ H T T _ C O V E R E D _ B O N D   1 _ e 3 8 9 9 8 1 c - 3 0 f 8 - 4 c 6 a - 9 7 3 1 - 3 9 b 2 f 9 8 c a 8 e 8 " > < C u s t o m C o n t e n t > < ! [ C D A T A [ < T a b l e W i d g e t G r i d S e r i a l i z a t i o n   x m l n s : x s i = " h t t p : / / w w w . w 3 . o r g / 2 0 0 1 / X M L S c h e m a - i n s t a n c e "   x m l n s : x s d = " h t t p : / / w w w . w 3 . o r g / 2 0 0 1 / X M L S c h e m a " > < C o l u m n S u g g e s t e d T y p e   / > < C o l u m n F o r m a t   / > < C o l u m n A c c u r a c y   / > < C o l u m n C u r r e n c y S y m b o l   / > < C o l u m n P o s i t i v e P a t t e r n   / > < C o l u m n N e g a t i v e P a t t e r n   / > < C o l u m n W i d t h s > < i t e m > < k e y > < s t r i n g > D A T U M < / s t r i n g > < / k e y > < v a l u e > < i n t > 8 1 < / i n t > < / v a l u e > < / i t e m > < i t e m > < k e y > < s t r i n g > I S I N < / s t r i n g > < / k e y > < v a l u e > < i n t > 6 1 < / i n t > < / v a l u e > < / i t e m > < i t e m > < k e y > < s t r i n g > D S _ Z U O R D N U N G < / s t r i n g > < / k e y > < v a l u e > < i n t > 1 4 0 < / i n t > < / v a l u e > < / i t e m > < i t e m > < k e y > < s t r i n g > N O M I N A L E _ E U R < / s t r i n g > < / k e y > < v a l u e > < i n t > 1 3 5 < / i n t > < / v a l u e > < / i t e m > < i t e m > < k e y > < s t r i n g > R E S I D U A L _ L I F E < / s t r i n g > < / k e y > < v a l u e > < i n t > 1 2 6 < / i n t > < / v a l u e > < / i t e m > < i t e m > < k e y > < s t r i n g > M A T U R I T Y _ B U C K E T < / s t r i n g > < / k e y > < v a l u e > < i n t > 1 5 2 < / i n t > < / v a l u e > < / i t e m > < i t e m > < k e y > < s t r i n g > I N T E R E S T _ R A T E _ T Y P E < / s t r i n g > < / k e y > < v a l u e > < i n t > 1 6 6 < / i n t > < / v a l u e > < / i t e m > < i t e m > < k e y > < s t r i n g > g e w i c h t e t _ R e s t l a u f z e i t _ b o n d s < / s t r i n g > < / k e y > < v a l u e > < i n t > 1 6 0 < / i n t > < / v a l u e > < / i t e m > < / C o l u m n W i d t h s > < C o l u m n D i s p l a y I n d e x > < i t e m > < k e y > < s t r i n g > D A T U M < / s t r i n g > < / k e y > < v a l u e > < i n t > 0 < / i n t > < / v a l u e > < / i t e m > < i t e m > < k e y > < s t r i n g > I S I N < / s t r i n g > < / k e y > < v a l u e > < i n t > 1 < / i n t > < / v a l u e > < / i t e m > < i t e m > < k e y > < s t r i n g > D S _ Z U O R D N U N G < / s t r i n g > < / k e y > < v a l u e > < i n t > 2 < / i n t > < / v a l u e > < / i t e m > < i t e m > < k e y > < s t r i n g > N O M I N A L E _ E U R < / s t r i n g > < / k e y > < v a l u e > < i n t > 3 < / i n t > < / v a l u e > < / i t e m > < i t e m > < k e y > < s t r i n g > R E S I D U A L _ L I F E < / s t r i n g > < / k e y > < v a l u e > < i n t > 4 < / i n t > < / v a l u e > < / i t e m > < i t e m > < k e y > < s t r i n g > M A T U R I T Y _ B U C K E T < / s t r i n g > < / k e y > < v a l u e > < i n t > 5 < / i n t > < / v a l u e > < / i t e m > < i t e m > < k e y > < s t r i n g > I N T E R E S T _ R A T E _ T Y P E < / s t r i n g > < / k e y > < v a l u e > < i n t > 6 < / i n t > < / v a l u e > < / i t e m > < i t e m > < k e y > < s t r i n g > g e w i c h t e t _ R e s t l a u f z e i t _ b o n d s < / s t r i n g > < / k e y > < v a l u e > < i n t > 7 < / 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6.xml>��< ? x m l   v e r s i o n = " 1 . 0 "   e n c o d i n g = " U T F - 1 6 " ? > < G e m i n i   x m l n s = " h t t p : / / g e m i n i / p i v o t c u s t o m i z a t i o n / R e l a t i o n s h i p A u t o D e t e c t i o n E n a b l e d " > < C u s t o m C o n t e n t > < ! [ C D A T A [ T r u e ] ] > < / C u s t o m C o n t e n t > < / G e m i n i > 
</file>

<file path=customXml/item17.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 H T T _ C O V E R E D _ B O N D   1 _ e 3 8 9 9 8 1 c - 3 0 f 8 - 4 c 6 a - 9 7 3 1 - 3 9 b 2 f 9 8 c a 8 e 8 < / K e y > < V a l u e   x m l n s : a = " h t t p : / / s c h e m a s . d a t a c o n t r a c t . o r g / 2 0 0 4 / 0 7 / M i c r o s o f t . A n a l y s i s S e r v i c e s . C o m m o n " > < a : H a s F o c u s > t r u e < / a : H a s F o c u s > < a : S i z e A t D p i 9 6 > 1 1 3 < / a : S i z e A t D p i 9 6 > < a : V i s i b l e > t r u e < / a : V i s i b l e > < / V a l u e > < / K e y V a l u e O f s t r i n g S a n d b o x E d i t o r . M e a s u r e G r i d S t a t e S c d E 3 5 R y > < K e y V a l u e O f s t r i n g S a n d b o x E d i t o r . M e a s u r e G r i d S t a t e S c d E 3 5 R y > < K e y > H T T _ P U B L I C _ S E C T O R _ L O A N   1 _ d 3 7 8 7 f c 6 - 5 f 3 1 - 4 1 d d - a 8 0 8 - 1 b 4 6 f c 6 d 5 6 e d < / K e y > < V a l u e   x m l n s : a = " h t t p : / / s c h e m a s . d a t a c o n t r a c t . o r g / 2 0 0 4 / 0 7 / M i c r o s o f t . A n a l y s i s S e r v i c e s . C o m m o n " > < a : H a s F o c u s > t r u e < / a : H a s F o c u s > < a : S i z e A t D p i 9 6 > 1 1 3 < / a : S i z e A t D p i 9 6 > < a : V i s i b l e > t r u e < / a : V i s i b l e > < / V a l u e > < / K e y V a l u e O f s t r i n g S a n d b o x E d i t o r . M e a s u r e G r i d S t a t e S c d E 3 5 R y > < K e y V a l u e O f s t r i n g S a n d b o x E d i t o r . M e a s u r e G r i d S t a t e S c d E 3 5 R y > < K e y > H T T _ C O M M E R C I A L _ T O P 1 0 _ 5 8 2 1 8 8 2 e - 7 5 f a - 4 0 c 4 - b 6 a c - 7 b 6 2 7 b d 8 8 4 a 1 < / K e y > < V a l u e   x m l n s : a = " h t t p : / / s c h e m a s . d a t a c o n t r a c t . o r g / 2 0 0 4 / 0 7 / M i c r o s o f t . A n a l y s i s S e r v i c e s . C o m m o n " > < a : H a s F o c u s > t r u e < / a : H a s F o c u s > < a : S i z e A t D p i 9 6 > 1 1 3 < / a : S i z e A t D p i 9 6 > < a : V i s i b l e > t r u e < / a : V i s i b l e > < / V a l u e > < / K e y V a l u e O f s t r i n g S a n d b o x E d i t o r . M e a s u r e G r i d S t a t e S c d E 3 5 R y > < K e y V a l u e O f s t r i n g S a n d b o x E d i t o r . M e a s u r e G r i d S t a t e S c d E 3 5 R y > < K e y > H T T _ M O R T G A G E _ T O P 1 0 _ 3 c b f 2 5 2 7 - c e 4 0 - 4 1 1 2 - b 0 0 3 - f 8 7 4 b e 3 f 9 1 6 8 < / K e y > < V a l u e   x m l n s : a = " h t t p : / / s c h e m a s . d a t a c o n t r a c t . o r g / 2 0 0 4 / 0 7 / M i c r o s o f t . A n a l y s i s S e r v i c e s . C o m m o n " > < a : H a s F o c u s > t r u e < / a : H a s F o c u s > < a : S i z e A t D p i 9 6 > 1 1 3 < / a : S i z e A t D p i 9 6 > < a : V i s i b l e > t r u e < / a : V i s i b l e > < / V a l u e > < / K e y V a l u e O f s t r i n g S a n d b o x E d i t o r . M e a s u r e G r i d S t a t e S c d E 3 5 R y > < K e y V a l u e O f s t r i n g S a n d b o x E d i t o r . M e a s u r e G r i d S t a t e S c d E 3 5 R y > < K e y > H T T _ P U B L I C _ S E C T O R _ T O P 1 0 _ 9 1 3 5 8 e 5 c - 6 8 7 6 - 4 8 f 4 - b a c 3 - 6 3 d c 8 9 f e e f 2 8 < / K e y > < V a l u e   x m l n s : a = " h t t p : / / s c h e m a s . d a t a c o n t r a c t . o r g / 2 0 0 4 / 0 7 / M i c r o s o f t . A n a l y s i s S e r v i c e s . C o m m o n " > < a : H a s F o c u s > t r u e < / a : H a s F o c u s > < a : S i z e A t D p i 9 6 > 1 1 3 < / a : S i z e A t D p i 9 6 > < a : V i s i b l e > t r u e < / a : V i s i b l e > < / V a l u e > < / K e y V a l u e O f s t r i n g S a n d b o x E d i t o r . M e a s u r e G r i d S t a t e S c d E 3 5 R y > < K e y V a l u e O f s t r i n g S a n d b o x E d i t o r . M e a s u r e G r i d S t a t e S c d E 3 5 R y > < K e y > H T T _ R E S I D E N T I A L _ T O P 1 0 _ f 5 6 e a 9 e 4 - c 1 4 2 - 4 0 5 f - a d b 9 - 6 b 8 2 5 3 1 7 6 3 5 8 < / K e y > < V a l u e   x m l n s : a = " h t t p : / / s c h e m a s . d a t a c o n t r a c t . o r g / 2 0 0 4 / 0 7 / M i c r o s o f t . A n a l y s i s S e r v i c e s . C o m m o n " > < a : H a s F o c u s > t r u e < / a : H a s F o c u s > < a : S i z e A t D p i 9 6 > 1 1 3 < / a : S i z e A t D p i 9 6 > < a : V i s i b l e > t r u e < / a : V i s i b l e > < / V a l u e > < / K e y V a l u e O f s t r i n g S a n d b o x E d i t o r . M e a s u r e G r i d S t a t e S c d E 3 5 R y > < K e y V a l u e O f s t r i n g S a n d b o x E d i t o r . M e a s u r e G r i d S t a t e S c d E 3 5 R y > < K e y > A b f r a g e _ 3 d b 1 b 9 a 0 - 8 6 f f - 4 3 6 a - 9 1 7 e - 8 3 c 3 a 1 c 9 7 2 5 b < / 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18.xml>��< ? x m l   v e r s i o n = " 1 . 0 "   e n c o d i n g = " U T F - 1 6 " ? > < G e m i n i   x m l n s = " h t t p : / / g e m i n i / p i v o t c u s t o m i z a t i o n / I s S a n d b o x E m b e d d e d " > < C u s t o m C o n t e n t > < ! [ C D A T A [ y e s ] ] > < / C u s t o m C o n t e n t > < / G e m i n i > 
</file>

<file path=customXml/item19.xml>��< ? x m l   v e r s i o n = " 1 . 0 "   e n c o d i n g = " U T F - 1 6 " ? > < G e m i n i   x m l n s = " h t t p : / / g e m i n i / p i v o t c u s t o m i z a t i o n / T a b l e X M L _ H T T _ C O M M E R C I A L _ T O P 1 0 _ 5 8 2 1 8 8 2 e - 7 5 f a - 4 0 c 4 - b 6 a c - 7 b 6 2 7 b d 8 8 4 a 1 " > < C u s t o m C o n t e n t > < ! [ C D A T A [ < T a b l e W i d g e t G r i d S e r i a l i z a t i o n   x m l n s : x s i = " h t t p : / / w w w . w 3 . o r g / 2 0 0 1 / X M L S c h e m a - i n s t a n c e "   x m l n s : x s d = " h t t p : / / w w w . w 3 . o r g / 2 0 0 1 / X M L S c h e m a " > < C o l u m n S u g g e s t e d T y p e   / > < C o l u m n F o r m a t   / > < C o l u m n A c c u r a c y   / > < C o l u m n C u r r e n c y S y m b o l   / > < C o l u m n P o s i t i v e P a t t e r n   / > < C o l u m n N e g a t i v e P a t t e r n   / > < C o l u m n W i d t h s > < i t e m > < k e y > < s t r i n g > D A T U M < / s t r i n g > < / k e y > < v a l u e > < i n t > 8 1 < / i n t > < / v a l u e > < / i t e m > < i t e m > < k e y > < s t r i n g > S L I C E < / s t r i n g > < / k e y > < v a l u e > < i n t > 6 8 < / i n t > < / v a l u e > < / i t e m > < / C o l u m n W i d t h s > < C o l u m n D i s p l a y I n d e x > < i t e m > < k e y > < s t r i n g > D A T U M < / s t r i n g > < / k e y > < v a l u e > < i n t > 0 < / i n t > < / v a l u e > < / i t e m > < i t e m > < k e y > < s t r i n g > S L I C E < / s t r i n g > < / k e y > < v a l u e > < i n t > 1 < / i n t > < / v a l u e > < / i t e m > < / C o l u m n D i s p l a y I n d e x > < C o l u m n F r o z e n   / > < C o l u m n C h e c k e d   / > < C o l u m n F i l t e r   / > < S e l e c t i o n F i l t e r   / > < F i l t e r P a r a m e t e r s   / > < I s S o r t D e s c e n d i n g > f a l s e < / I s S o r t D e s c e n d i n g > < / T a b l e W i d g e t G r i d S e r i a l i z a t i o n > ] ] > < / C u s t o m C o n t e n t > < / G e m i n i > 
</file>

<file path=customXml/item2.xml>��< ? x m l   v e r s i o n = " 1 . 0 "   e n c o d i n g = " U T F - 1 6 " ? > < G e m i n i   x m l n s = " h t t p : / / g e m i n i / p i v o t c u s t o m i z a t i o n / 1 6 f 3 7 f 2 6 - a e a 8 - 4 0 c c - a b c c - 6 0 8 5 1 3 3 f e 7 8 a " > < C u s t o m C o n t e n t > < ! [ C D A T A [ < ? x m l   v e r s i o n = " 1 . 0 "   e n c o d i n g = " u t f - 1 6 " ? > < S e t t i n g s > < C a l c u l a t e d F i e l d s > < i t e m > < M e a s u r e N a m e > M e a s u r e   1 < / M e a s u r e N a m e > < D i s p l a y N a m e > M e a s u r e   1 < / D i s p l a y N a m e > < V i s i b l e > F a l s e < / V i s i b l e > < / i t e m > < / C a l c u l a t e d F i e l d s > < S A H o s t H a s h > 0 < / S A H o s t H a s h > < G e m i n i F i e l d L i s t V i s i b l e > T r u e < / G e m i n i F i e l d L i s t V i s i b l e > < / S e t t i n g s > ] ] > < / C u s t o m C o n t e n t > < / G e m i n i > 
</file>

<file path=customXml/item20.xml>��< ? x m l   v e r s i o n = " 1 . 0 "   e n c o d i n g = " U T F - 1 6 " ? > < G e m i n i   x m l n s = " h t t p : / / g e m i n i / p i v o t c u s t o m i z a t i o n / S a n d b o x N o n E m p t y " > < C u s t o m C o n t e n t > < ! [ C D A T A [ 1 ] ] > < / C u s t o m C o n t e n t > < / G e m i n i > 
</file>

<file path=customXml/item21.xml>��< ? x m l   v e r s i o n = " 1 . 0 "   e n c o d i n g = " U T F - 1 6 " ? > < G e m i n i   x m l n s = " h t t p : / / g e m i n i / p i v o t c u s t o m i z a t i o n / 9 9 2 8 c 5 1 e - 4 0 6 b - 4 7 8 3 - a b 3 a - 9 d 3 4 4 c 7 b 7 3 2 e " > < C u s t o m C o n t e n t > < ! [ C D A T A [ < ? x m l   v e r s i o n = " 1 . 0 "   e n c o d i n g = " u t f - 1 6 " ? > < S e t t i n g s > < C a l c u l a t e d F i e l d s > < i t e m > < M e a s u r e N a m e > M e a s u r e   1 < / M e a s u r e N a m e > < D i s p l a y N a m e > M e a s u r e   1 < / D i s p l a y N a m e > < V i s i b l e > F a l s e < / V i s i b l e > < / i t e m > < / C a l c u l a t e d F i e l d s > < S A H o s t H a s h > 0 < / S A H o s t H a s h > < G e m i n i F i e l d L i s t V i s i b l e > T r u e < / G e m i n i F i e l d L i s t V i s i b l e > < / S e t t i n g s > ] ] > < / C u s t o m C o n t e n t > < / G e m i n i > 
</file>

<file path=customXml/item22.xml>��< ? x m l   v e r s i o n = " 1 . 0 "   e n c o d i n g = " U T F - 1 6 " ? > < G e m i n i   x m l n s = " h t t p : / / g e m i n i / p i v o t c u s t o m i z a t i o n / c 8 4 9 8 4 7 b - 2 4 a 9 - 4 4 7 5 - 8 a d 8 - 1 2 e 3 9 3 2 f 9 4 8 6 " > < C u s t o m C o n t e n t > < ! [ C D A T A [ < ? x m l   v e r s i o n = " 1 . 0 "   e n c o d i n g = " u t f - 1 6 " ? > < S e t t i n g s > < C a l c u l a t e d F i e l d s > < i t e m > < M e a s u r e N a m e > M e a s u r e   1 < / M e a s u r e N a m e > < D i s p l a y N a m e > M e a s u r e   1 < / D i s p l a y N a m e > < V i s i b l e > F a l s e < / V i s i b l e > < / i t e m > < / C a l c u l a t e d F i e l d s > < S A H o s t H a s h > 0 < / S A H o s t H a s h > < G e m i n i F i e l d L i s t V i s i b l e > T r u e < / G e m i n i F i e l d L i s t V i s i b l e > < / S e t t i n g s > ] ] > < / C u s t o m C o n t e n t > < / G e m i n i > 
</file>

<file path=customXml/item23.xml>��< ? x m l   v e r s i o n = " 1 . 0 "   e n c o d i n g = " U T F - 1 6 " ? > < G e m i n i   x m l n s = " h t t p : / / g e m i n i / p i v o t c u s t o m i z a t i o n / S h o w I m p l i c i t M e a s u r e s " > < C u s t o m C o n t e n t > < ! [ C D A T A [ F a l s e ] ] > < / C u s t o m C o n t e n t > < / G e m i n i > 
</file>

<file path=customXml/item24.xml>��< ? x m l   v e r s i o n = " 1 . 0 "   e n c o d i n g = " U T F - 1 6 " ? > < G e m i n i   x m l n s = " h t t p : / / g e m i n i / p i v o t c u s t o m i z a t i o n / L i n k e d T a b l e U p d a t e M o d e " > < C u s t o m C o n t e n t > < ! [ C D A T A [ T r u e ] ] > < / C u s t o m C o n t e n t > < / G e m i n i > 
</file>

<file path=customXml/item25.xml>��< ? x m l   v e r s i o n = " 1 . 0 "   e n c o d i n g = " U T F - 1 6 " ? > < G e m i n i   x m l n s = " h t t p : / / g e m i n i / p i v o t c u s t o m i z a t i o n / T a b l e X M L _ H T T _ M O R T G A G E _ T O P 1 0 _ 3 c b f 2 5 2 7 - c e 4 0 - 4 1 1 2 - b 0 0 3 - f 8 7 4 b e 3 f 9 1 6 8 " > < C u s t o m C o n t e n t > < ! [ C D A T A [ < T a b l e W i d g e t G r i d S e r i a l i z a t i o n   x m l n s : x s i = " h t t p : / / w w w . w 3 . o r g / 2 0 0 1 / X M L S c h e m a - i n s t a n c e "   x m l n s : x s d = " h t t p : / / w w w . w 3 . o r g / 2 0 0 1 / X M L S c h e m a " > < C o l u m n S u g g e s t e d T y p e   / > < C o l u m n F o r m a t   / > < C o l u m n A c c u r a c y   / > < C o l u m n C u r r e n c y S y m b o l   / > < C o l u m n P o s i t i v e P a t t e r n   / > < C o l u m n N e g a t i v e P a t t e r n   / > < C o l u m n W i d t h s > < i t e m > < k e y > < s t r i n g > D A T U M < / s t r i n g > < / k e y > < v a l u e > < i n t > 8 1 < / i n t > < / v a l u e > < / i t e m > < i t e m > < k e y > < s t r i n g > S L I C E < / s t r i n g > < / k e y > < v a l u e > < i n t > 6 8 < / i n t > < / v a l u e > < / i t e m > < / C o l u m n W i d t h s > < C o l u m n D i s p l a y I n d e x > < i t e m > < k e y > < s t r i n g > D A T U M < / s t r i n g > < / k e y > < v a l u e > < i n t > 0 < / i n t > < / v a l u e > < / i t e m > < i t e m > < k e y > < s t r i n g > S L I C E < / s t r i n g > < / k e y > < v a l u e > < i n t > 1 < / i n t > < / v a l u e > < / i t e m > < / C o l u m n D i s p l a y I n d e x > < C o l u m n F r o z e n   / > < C o l u m n C h e c k e d   / > < C o l u m n F i l t e r   / > < S e l e c t i o n F i l t e r   / > < F i l t e r P a r a m e t e r s   / > < I s S o r t D e s c e n d i n g > f a l s e < / I s S o r t D e s c e n d i n g > < / T a b l e W i d g e t G r i d S e r i a l i z a t i o n > ] ] > < / C u s t o m C o n t e n t > < / G e m i n i > 
</file>

<file path=customXml/item26.xml>��< ? x m l   v e r s i o n = " 1 . 0 "   e n c o d i n g = " U T F - 1 6 " ? > < G e m i n i   x m l n s = " h t t p : / / g e m i n i / p i v o t c u s t o m i z a t i o n / e 9 d 2 8 9 b 7 - a 6 b d - 4 2 5 9 - 9 9 3 e - e 4 6 5 6 b b 8 d 0 e a " > < C u s t o m C o n t e n t > < ! [ C D A T A [ < ? x m l   v e r s i o n = " 1 . 0 "   e n c o d i n g = " u t f - 1 6 " ? > < S e t t i n g s > < C a l c u l a t e d F i e l d s > < i t e m > < M e a s u r e N a m e > M e a s u r e   1 < / M e a s u r e N a m e > < D i s p l a y N a m e > M e a s u r e   1 < / D i s p l a y N a m e > < V i s i b l e > F a l s e < / V i s i b l e > < / i t e m > < / C a l c u l a t e d F i e l d s > < S A H o s t H a s h > 0 < / S A H o s t H a s h > < G e m i n i F i e l d L i s t V i s i b l e > T r u e < / G e m i n i F i e l d L i s t V i s i b l e > < / S e t t i n g s > ] ] > < / C u s t o m C o n t e n t > < / G e m i n i > 
</file>

<file path=customXml/item27.xml>��< ? x m l   v e r s i o n = " 1 . 0 "   e n c o d i n g = " U T F - 1 6 " ? > < G e m i n i   x m l n s = " h t t p : / / g e m i n i / p i v o t c u s t o m i z a t i o n / M a n u a l C a l c M o d e " > < C u s t o m C o n t e n t > < ! [ C D A T A [ F a l s e ] ] > < / C u s t o m C o n t e n t > < / G e m i n i > 
</file>

<file path=customXml/item28.xml>��< ? x m l   v e r s i o n = " 1 . 0 "   e n c o d i n g = " U T F - 1 6 " ? > < G e m i n i   x m l n s = " h t t p : / / g e m i n i / p i v o t c u s t o m i z a t i o n / T a b l e X M L _ A b f r a g e _ 3 d b 1 b 9 a 0 - 8 6 f f - 4 3 6 a - 9 1 7 e - 8 3 c 3 a 1 c 9 7 2 5 b " > < C u s t o m C o n t e n t > < ! [ C D A T A [ < T a b l e W i d g e t G r i d S e r i a l i z a t i o n   x m l n s : x s i = " h t t p : / / w w w . w 3 . o r g / 2 0 0 1 / X M L S c h e m a - i n s t a n c e "   x m l n s : x s d = " h t t p : / / w w w . w 3 . o r g / 2 0 0 1 / X M L S c h e m a " > < C o l u m n S u g g e s t e d T y p e   / > < C o l u m n F o r m a t   / > < C o l u m n A c c u r a c y   / > < C o l u m n C u r r e n c y S y m b o l   / > < C o l u m n P o s i t i v e P a t t e r n   / > < C o l u m n N e g a t i v e P a t t e r n   / > < C o l u m n W i d t h s > < i t e m > < k e y > < s t r i n g > D A T U M < / s t r i n g > < / k e y > < v a l u e > < i n t > 8 1 < / i n t > < / v a l u e > < / i t e m > < i t e m > < k e y > < s t r i n g > I N S T I T U T S Z U O R D N U N G < / s t r i n g > < / k e y > < v a l u e > < i n t > 1 7 9 < / i n t > < / v a l u e > < / i t e m > < i t e m > < k e y > < s t r i n g > K O N T O N U M M E R < / s t r i n g > < / k e y > < v a l u e > < i n t > 1 3 8 < / i n t > < / v a l u e > < / i t e m > < i t e m > < k e y > < s t r i n g > K U N D E N N U M M E R < / s t r i n g > < / k e y > < v a l u e > < i n t > 1 4 7 < / i n t > < / v a l u e > < / i t e m > < i t e m > < k e y > < s t r i n g > S E G M E N T < / s t r i n g > < / k e y > < v a l u e > < i n t > 9 5 < / i n t > < / v a l u e > < / i t e m > < i t e m > < k e y > < s t r i n g > S L I C E < / s t r i n g > < / k e y > < v a l u e > < i n t > 6 8 < / i n t > < / v a l u e > < / i t e m > < i t e m > < k e y > < s t r i n g > S L I C E _ B U C K E T < / s t r i n g > < / k e y > < v a l u e > < i n t > 1 2 2 < / i n t > < / v a l u e > < / i t e m > < i t e m > < k e y > < s t r i n g > E L I G I B L E _ F O R _ 0 0 < / s t r i n g > < / k e y > < v a l u e > < i n t > 1 4 0 < / i n t > < / v a l u e > < / i t e m > < i t e m > < k e y > < s t r i n g > I N T E R E S T _ R A T E _ T Y P E < / s t r i n g > < / k e y > < v a l u e > < i n t > 1 6 6 < / i n t > < / v a l u e > < / i t e m > < i t e m > < k e y > < s t r i n g > R E P A Y M E N T _ T Y P E < / s t r i n g > < / k e y > < v a l u e > < i n t > 1 4 5 < / i n t > < / v a l u e > < / i t e m > < i t e m > < k e y > < s t r i n g > C U R R E N C Y < / s t r i n g > < / k e y > < v a l u e > < i n t > 1 0 1 < / i n t > < / v a l u e > < / i t e m > < i t e m > < k e y > < s t r i n g > R E S I D U A L _ L I F E < / s t r i n g > < / k e y > < v a l u e > < i n t > 1 2 6 < / i n t > < / v a l u e > < / i t e m > < i t e m > < k e y > < s t r i n g > R E S I D U A L _ L I F E _ B U C K E T < / s t r i n g > < / k e y > < v a l u e > < i n t > 1 8 0 < / i n t > < / v a l u e > < / i t e m > < i t e m > < k e y > < s t r i n g > S E A S O N I N G _ B U C K E T < / s t r i n g > < / k e y > < v a l u e > < i n t > 1 6 3 < / i n t > < / v a l u e > < / i t e m > < i t e m > < k e y > < s t r i n g > C O U N T R Y < / s t r i n g > < / k e y > < v a l u e > < i n t > 9 5 < / i n t > < / v a l u e > < / i t e m > < i t e m > < k e y > < s t r i n g > R E G I O N < / s t r i n g > < / k e y > < v a l u e > < i n t > 8 4 < / i n t > < / v a l u e > < / i t e m > < i t e m > < k e y > < s t r i n g > O C C U P A N C Y _ T Y P E < / s t r i n g > < / k e y > < v a l u e > < i n t > 1 4 8 < / i n t > < / v a l u e > < / i t e m > < i t e m > < k e y > < s t r i n g > L T V < / s t r i n g > < / k e y > < v a l u e > < i n t > 5 7 < / i n t > < / v a l u e > < / i t e m > < i t e m > < k e y > < s t r i n g > L T V _ B U C K E T < / s t r i n g > < / k e y > < v a l u e > < i n t > 1 1 1 < / i n t > < / v a l u e > < / i t e m > < i t e m > < k e y > < s t r i n g > s e k t o r _ 2 < / s t r i n g > < / k e y > < v a l u e > < i n t > 8 9 < / i n t > < / v a l u e > < / i t e m > < i t e m > < k e y > < s t r i n g > g e w i c h t e t   L T V < / s t r i n g > < / k e y > < v a l u e > < i n t > 1 2 2 < / i n t > < / v a l u e > < / i t e m > < i t e m > < k e y > < s t r i n g > R l f z t _ g e w i c h t e t _ m o r t g a g e < / s t r i n g > < / k e y > < v a l u e > < i n t > 2 0 0 < / i n t > < / v a l u e > < / i t e m > < / C o l u m n W i d t h s > < C o l u m n D i s p l a y I n d e x > < i t e m > < k e y > < s t r i n g > D A T U M < / s t r i n g > < / k e y > < v a l u e > < i n t > 0 < / i n t > < / v a l u e > < / i t e m > < i t e m > < k e y > < s t r i n g > I N S T I T U T S Z U O R D N U N G < / s t r i n g > < / k e y > < v a l u e > < i n t > 1 < / i n t > < / v a l u e > < / i t e m > < i t e m > < k e y > < s t r i n g > K O N T O N U M M E R < / s t r i n g > < / k e y > < v a l u e > < i n t > 2 < / i n t > < / v a l u e > < / i t e m > < i t e m > < k e y > < s t r i n g > K U N D E N N U M M E R < / s t r i n g > < / k e y > < v a l u e > < i n t > 3 < / i n t > < / v a l u e > < / i t e m > < i t e m > < k e y > < s t r i n g > S E G M E N T < / s t r i n g > < / k e y > < v a l u e > < i n t > 4 < / i n t > < / v a l u e > < / i t e m > < i t e m > < k e y > < s t r i n g > S L I C E < / s t r i n g > < / k e y > < v a l u e > < i n t > 5 < / i n t > < / v a l u e > < / i t e m > < i t e m > < k e y > < s t r i n g > S L I C E _ B U C K E T < / s t r i n g > < / k e y > < v a l u e > < i n t > 6 < / i n t > < / v a l u e > < / i t e m > < i t e m > < k e y > < s t r i n g > E L I G I B L E _ F O R _ 0 0 < / s t r i n g > < / k e y > < v a l u e > < i n t > 7 < / i n t > < / v a l u e > < / i t e m > < i t e m > < k e y > < s t r i n g > I N T E R E S T _ R A T E _ T Y P E < / s t r i n g > < / k e y > < v a l u e > < i n t > 8 < / i n t > < / v a l u e > < / i t e m > < i t e m > < k e y > < s t r i n g > R E P A Y M E N T _ T Y P E < / s t r i n g > < / k e y > < v a l u e > < i n t > 9 < / i n t > < / v a l u e > < / i t e m > < i t e m > < k e y > < s t r i n g > C U R R E N C Y < / s t r i n g > < / k e y > < v a l u e > < i n t > 1 0 < / i n t > < / v a l u e > < / i t e m > < i t e m > < k e y > < s t r i n g > R E S I D U A L _ L I F E < / s t r i n g > < / k e y > < v a l u e > < i n t > 1 1 < / i n t > < / v a l u e > < / i t e m > < i t e m > < k e y > < s t r i n g > R E S I D U A L _ L I F E _ B U C K E T < / s t r i n g > < / k e y > < v a l u e > < i n t > 1 2 < / i n t > < / v a l u e > < / i t e m > < i t e m > < k e y > < s t r i n g > S E A S O N I N G _ B U C K E T < / s t r i n g > < / k e y > < v a l u e > < i n t > 1 3 < / i n t > < / v a l u e > < / i t e m > < i t e m > < k e y > < s t r i n g > C O U N T R Y < / s t r i n g > < / k e y > < v a l u e > < i n t > 1 4 < / i n t > < / v a l u e > < / i t e m > < i t e m > < k e y > < s t r i n g > R E G I O N < / s t r i n g > < / k e y > < v a l u e > < i n t > 1 5 < / i n t > < / v a l u e > < / i t e m > < i t e m > < k e y > < s t r i n g > O C C U P A N C Y _ T Y P E < / s t r i n g > < / k e y > < v a l u e > < i n t > 1 6 < / i n t > < / v a l u e > < / i t e m > < i t e m > < k e y > < s t r i n g > L T V < / s t r i n g > < / k e y > < v a l u e > < i n t > 1 7 < / i n t > < / v a l u e > < / i t e m > < i t e m > < k e y > < s t r i n g > L T V _ B U C K E T < / s t r i n g > < / k e y > < v a l u e > < i n t > 1 8 < / i n t > < / v a l u e > < / i t e m > < i t e m > < k e y > < s t r i n g > s e k t o r _ 2 < / s t r i n g > < / k e y > < v a l u e > < i n t > 1 9 < / i n t > < / v a l u e > < / i t e m > < i t e m > < k e y > < s t r i n g > g e w i c h t e t   L T V < / s t r i n g > < / k e y > < v a l u e > < i n t > 2 0 < / i n t > < / v a l u e > < / i t e m > < i t e m > < k e y > < s t r i n g > R l f z t _ g e w i c h t e t _ m o r t g a g e < / s t r i n g > < / k e y > < v a l u e > < i n t > 2 1 < / i n t > < / v a l u e > < / i t e m > < / C o l u m n D i s p l a y I n d e x > < C o l u m n F r o z e n   / > < C o l u m n C h e c k e d   / > < C o l u m n F i l t e r   / > < S e l e c t i o n F i l t e r   / > < F i l t e r P a r a m e t e r s   / > < I s S o r t D e s c e n d i n g > f a l s e < / I s S o r t D e s c e n d i n g > < / T a b l e W i d g e t G r i d S e r i a l i z a t i o n > ] ] > < / C u s t o m C o n t e n t > < / G e m i n i > 
</file>

<file path=customXml/item29.xml>��< ? x m l   v e r s i o n = " 1 . 0 "   e n c o d i n g = " U T F - 1 6 " ? > < G e m i n i   x m l n s = " h t t p : / / g e m i n i / p i v o t c u s t o m i z a t i o n / 0 0 9 2 9 3 1 d - 0 0 3 5 - 4 5 e 8 - 9 4 d b - 9 e 0 b 2 3 1 3 a a 8 7 " > < C u s t o m C o n t e n t > < ! [ C D A T A [ < ? x m l   v e r s i o n = " 1 . 0 "   e n c o d i n g = " u t f - 1 6 " ? > < S e t t i n g s > < C a l c u l a t e d F i e l d s > < i t e m > < M e a s u r e N a m e > M e a s u r e   1 < / M e a s u r e N a m e > < D i s p l a y N a m e > M e a s u r e   1 < / D i s p l a y N a m e > < V i s i b l e > F a l s e < / V i s i b l e > < / i t e m > < / C a l c u l a t e d F i e l d s > < S A H o s t H a s h > 0 < / S A H o s t H a s h > < G e m i n i F i e l d L i s t V i s i b l e > T r u e < / G e m i n i F i e l d L i s t V i s i b l e > < / S e t t i n g s > ] ] > < / C u s t o m C o n t e n t > < / G e m i n i > 
</file>

<file path=customXml/item3.xml>��< ? x m l   v e r s i o n = " 1 . 0 "   e n c o d i n g = " U T F - 1 6 " ? > < G e m i n i   x m l n s = " h t t p : / / g e m i n i / p i v o t c u s t o m i z a t i o n / e c a e 3 4 c d - b 7 a f - 4 5 d b - 8 9 4 e - f d c e a 0 d 5 a 3 1 6 " > < C u s t o m C o n t e n t > < ! [ C D A T A [ < ? x m l   v e r s i o n = " 1 . 0 "   e n c o d i n g = " u t f - 1 6 " ? > < S e t t i n g s > < C a l c u l a t e d F i e l d s > < i t e m > < M e a s u r e N a m e > M e a s u r e   1 < / M e a s u r e N a m e > < D i s p l a y N a m e > M e a s u r e   1 < / D i s p l a y N a m e > < V i s i b l e > F a l s e < / V i s i b l e > < / i t e m > < / C a l c u l a t e d F i e l d s > < S A H o s t H a s h > 0 < / S A H o s t H a s h > < G e m i n i F i e l d L i s t V i s i b l e > T r u e < / G e m i n i F i e l d L i s t V i s i b l e > < / S e t t i n g s > ] ] > < / C u s t o m C o n t e n t > < / G e m i n i > 
</file>

<file path=customXml/item30.xml>��< ? x m l   v e r s i o n = " 1 . 0 "   e n c o d i n g = " U T F - 1 6 " ? > < G e m i n i   x m l n s = " h t t p : / / g e m i n i / p i v o t c u s t o m i z a t i o n / 8 e 2 5 7 c 2 5 - 6 c 5 e - 4 5 8 6 - 8 2 f 6 - 9 6 a 5 e 9 6 6 b 5 d 6 " > < C u s t o m C o n t e n t > < ! [ C D A T A [ < ? x m l   v e r s i o n = " 1 . 0 "   e n c o d i n g = " u t f - 1 6 " ? > < S e t t i n g s > < C a l c u l a t e d F i e l d s > < i t e m > < M e a s u r e N a m e > M e a s u r e   1 < / M e a s u r e N a m e > < D i s p l a y N a m e > M e a s u r e   1 < / D i s p l a y N a m e > < V i s i b l e > F a l s e < / V i s i b l e > < / i t e m > < / C a l c u l a t e d F i e l d s > < S A H o s t H a s h > 0 < / S A H o s t H a s h > < G e m i n i F i e l d L i s t V i s i b l e > T r u e < / G e m i n i F i e l d L i s t V i s i b l e > < / S e t t i n g s > ] ] > < / C u s t o m C o n t e n t > < / G e m i n i > 
</file>

<file path=customXml/item31.xml>��< ? x m l   v e r s i o n = " 1 . 0 "   e n c o d i n g = " U T F - 1 6 " ? > < G e m i n i   x m l n s = " h t t p : / / g e m i n i / p i v o t c u s t o m i z a t i o n / C l i e n t W i n d o w X M L " > < C u s t o m C o n t e n t > < ! [ C D A T A [ A b f r a g e _ 3 d b 1 b 9 a 0 - 8 6 f f - 4 3 6 a - 9 1 7 e - 8 3 c 3 a 1 c 9 7 2 5 b ] ] > < / C u s t o m C o n t e n t > < / G e m i n i > 
</file>

<file path=customXml/item32.xml>��< ? x m l   v e r s i o n = " 1 . 0 "   e n c o d i n g = " U T F - 1 6 " ? > < G e m i n i   x m l n s = " h t t p : / / g e m i n i / p i v o t c u s t o m i z a t i o n / T a b l e X M L _ H T T _ R E S I D E N T I A L _ T O P 1 0 _ f 5 6 e a 9 e 4 - c 1 4 2 - 4 0 5 f - a d b 9 - 6 b 8 2 5 3 1 7 6 3 5 8 " > < C u s t o m C o n t e n t > < ! [ C D A T A [ < T a b l e W i d g e t G r i d S e r i a l i z a t i o n   x m l n s : x s i = " h t t p : / / w w w . w 3 . o r g / 2 0 0 1 / X M L S c h e m a - i n s t a n c e "   x m l n s : x s d = " h t t p : / / w w w . w 3 . o r g / 2 0 0 1 / X M L S c h e m a " > < C o l u m n S u g g e s t e d T y p e   / > < C o l u m n F o r m a t   / > < C o l u m n A c c u r a c y   / > < C o l u m n C u r r e n c y S y m b o l   / > < C o l u m n P o s i t i v e P a t t e r n   / > < C o l u m n N e g a t i v e P a t t e r n   / > < C o l u m n W i d t h s > < i t e m > < k e y > < s t r i n g > D A T U M < / s t r i n g > < / k e y > < v a l u e > < i n t > 8 1 < / i n t > < / v a l u e > < / i t e m > < i t e m > < k e y > < s t r i n g > S L I C E < / s t r i n g > < / k e y > < v a l u e > < i n t > 6 8 < / i n t > < / v a l u e > < / i t e m > < / C o l u m n W i d t h s > < C o l u m n D i s p l a y I n d e x > < i t e m > < k e y > < s t r i n g > D A T U M < / s t r i n g > < / k e y > < v a l u e > < i n t > 0 < / i n t > < / v a l u e > < / i t e m > < i t e m > < k e y > < s t r i n g > S L I C E < / s t r i n g > < / k e y > < v a l u e > < i n t > 1 < / i n t > < / v a l u e > < / i t e m > < / C o l u m n D i s p l a y I n d e x > < C o l u m n F r o z e n   / > < C o l u m n C h e c k e d   / > < C o l u m n F i l t e r   / > < S e l e c t i o n F i l t e r   / > < F i l t e r P a r a m e t e r s   / > < I s S o r t D e s c e n d i n g > f a l s e < / I s S o r t D e s c e n d i n g > < / T a b l e W i d g e t G r i d S e r i a l i z a t i o n > ] ] > < / C u s t o m C o n t e n t > < / G e m i n i > 
</file>

<file path=customXml/item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 2 0 2 1 - 1 1 - 0 5 T 1 5 : 0 6 : 4 2 . 5 9 2 1 6 7 1 + 0 1 : 0 0 < / L a s t P r o c e s s e d T i m e > < / D a t a M o d e l i n g S a n d b o x . S e r i a l i z e d S a n d b o x E r r o r C a c h e > ] ] > < / C u s t o m C o n t e n t > < / G e m i n i > 
</file>

<file path=customXml/item5.xml>��< ? x m l   v e r s i o n = " 1 . 0 "   e n c o d i n g = " U T F - 1 6 " ? > < G e m i n i   x m l n s = " h t t p : / / g e m i n i / p i v o t c u s t o m i z a t i o n / T a b l e X M L _ H T T _ P U B L I C _ S E C T O R _ T O P 1 0 _ 9 1 3 5 8 e 5 c - 6 8 7 6 - 4 8 f 4 - b a c 3 - 6 3 d c 8 9 f e e f 2 8 " > < C u s t o m C o n t e n t > < ! [ C D A T A [ < T a b l e W i d g e t G r i d S e r i a l i z a t i o n   x m l n s : x s i = " h t t p : / / w w w . w 3 . o r g / 2 0 0 1 / X M L S c h e m a - i n s t a n c e "   x m l n s : x s d = " h t t p : / / w w w . w 3 . o r g / 2 0 0 1 / X M L S c h e m a " > < C o l u m n S u g g e s t e d T y p e   / > < C o l u m n F o r m a t   / > < C o l u m n A c c u r a c y   / > < C o l u m n C u r r e n c y S y m b o l   / > < C o l u m n P o s i t i v e P a t t e r n   / > < C o l u m n N e g a t i v e P a t t e r n   / > < C o l u m n W i d t h s > < i t e m > < k e y > < s t r i n g > D A T U M < / s t r i n g > < / k e y > < v a l u e > < i n t > 8 1 < / i n t > < / v a l u e > < / i t e m > < i t e m > < k e y > < s t r i n g > S L I C E < / s t r i n g > < / k e y > < v a l u e > < i n t > 6 8 < / i n t > < / v a l u e > < / i t e m > < / C o l u m n W i d t h s > < C o l u m n D i s p l a y I n d e x > < i t e m > < k e y > < s t r i n g > D A T U M < / s t r i n g > < / k e y > < v a l u e > < i n t > 0 < / i n t > < / v a l u e > < / i t e m > < i t e m > < k e y > < s t r i n g > S L I C E < / s t r i n g > < / k e y > < v a l u e > < i n t > 1 < / 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S h o w H i d d e n " > < C u s t o m C o n t e n t > < ! [ C D A T A [ T r u e ] ] > < / C u s t o m C o n t e n t > < / G e m i n i > 
</file>

<file path=customXml/item7.xml>��< ? x m l   v e r s i o n = " 1 . 0 "   e n c o d i n g = " U T F - 1 6 " ? > < G e m i n i   x m l n s = " h t t p : / / g e m i n i / p i v o t c u s t o m i z a t i o n / 7 4 9 0 0 1 f 1 - b 0 2 6 - 4 f 7 7 - 8 7 a c - 4 4 2 c d 3 a 8 e b 7 f " > < C u s t o m C o n t e n t > < ! [ C D A T A [ < ? x m l   v e r s i o n = " 1 . 0 "   e n c o d i n g = " u t f - 1 6 " ? > < S e t t i n g s > < C a l c u l a t e d F i e l d s > < i t e m > < M e a s u r e N a m e > M e a s u r e   1 < / M e a s u r e N a m e > < D i s p l a y N a m e > M e a s u r e   1 < / D i s p l a y N a m e > < V i s i b l e > F a l s e < / V i s i b l e > < / i t e m > < / C a l c u l a t e d F i e l d s > < S A H o s t H a s h > 0 < / S A H o s t H a s h > < G e m i n i F i e l d L i s t V i s i b l e > T r u e < / G e m i n i F i e l d L i s t V i s i b l e > < / S e t t i n g s > ] ] > < / C u s t o m C o n t e n t > < / G e m i n i > 
</file>

<file path=customXml/item8.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 H T T _ C O M M E R C I A L _ T O P 1 0 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 H T T _ C O M M E R C I A L _ T O P 1 0 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 C o l u m n s \ D A T U M < / K e y > < / a : K e y > < a : V a l u e   i : t y p e = " T a b l e W i d g e t B a s e V i e w S t a t e " / > < / a : K e y V a l u e O f D i a g r a m O b j e c t K e y a n y T y p e z b w N T n L X > < a : K e y V a l u e O f D i a g r a m O b j e c t K e y a n y T y p e z b w N T n L X > < a : K e y > < K e y > C o l u m n s \ S L I C E 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 H T T _ P U B L I C _ S E C T O R _ L O A N < / 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 H T T _ P U B L I C _ S E C T O R _ L O A N < / 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 C o l u m n s \ D A T U M < / K e y > < / a : K e y > < a : V a l u e   i : t y p e = " T a b l e W i d g e t B a s e V i e w S t a t e " / > < / a : K e y V a l u e O f D i a g r a m O b j e c t K e y a n y T y p e z b w N T n L X > < a : K e y V a l u e O f D i a g r a m O b j e c t K e y a n y T y p e z b w N T n L X > < a : K e y > < K e y > C o l u m n s \ I N S T I T U T S Z U O R D N U N G < / K e y > < / a : K e y > < a : V a l u e   i : t y p e = " T a b l e W i d g e t B a s e V i e w S t a t e " / > < / a : K e y V a l u e O f D i a g r a m O b j e c t K e y a n y T y p e z b w N T n L X > < a : K e y V a l u e O f D i a g r a m O b j e c t K e y a n y T y p e z b w N T n L X > < a : K e y > < K e y > C o l u m n s \ K O N T O N U M M E R < / K e y > < / a : K e y > < a : V a l u e   i : t y p e = " T a b l e W i d g e t B a s e V i e w S t a t e " / > < / a : K e y V a l u e O f D i a g r a m O b j e c t K e y a n y T y p e z b w N T n L X > < a : K e y V a l u e O f D i a g r a m O b j e c t K e y a n y T y p e z b w N T n L X > < a : K e y > < K e y > C o l u m n s \ K U N D E N N U M M E R < / K e y > < / a : K e y > < a : V a l u e   i : t y p e = " T a b l e W i d g e t B a s e V i e w S t a t e " / > < / a : K e y V a l u e O f D i a g r a m O b j e c t K e y a n y T y p e z b w N T n L X > < a : K e y V a l u e O f D i a g r a m O b j e c t K e y a n y T y p e z b w N T n L X > < a : K e y > < K e y > C o l u m n s \ S L I C E < / K e y > < / a : K e y > < a : V a l u e   i : t y p e = " T a b l e W i d g e t B a s e V i e w S t a t e " / > < / a : K e y V a l u e O f D i a g r a m O b j e c t K e y a n y T y p e z b w N T n L X > < a : K e y V a l u e O f D i a g r a m O b j e c t K e y a n y T y p e z b w N T n L X > < a : K e y > < K e y > C o l u m n s \ S L I C E _ B U C K E T < / K e y > < / a : K e y > < a : V a l u e   i : t y p e = " T a b l e W i d g e t B a s e V i e w S t a t e " / > < / a : K e y V a l u e O f D i a g r a m O b j e c t K e y a n y T y p e z b w N T n L X > < a : K e y V a l u e O f D i a g r a m O b j e c t K e y a n y T y p e z b w N T n L X > < a : K e y > < K e y > C o l u m n s \ S L I C E _ P E R _ D E B T O R < / K e y > < / a : K e y > < a : V a l u e   i : t y p e = " T a b l e W i d g e t B a s e V i e w S t a t e " / > < / a : K e y V a l u e O f D i a g r a m O b j e c t K e y a n y T y p e z b w N T n L X > < a : K e y V a l u e O f D i a g r a m O b j e c t K e y a n y T y p e z b w N T n L X > < a : K e y > < K e y > C o l u m n s \ E L I G I B L E _ F O R _ 0 0 < / K e y > < / a : K e y > < a : V a l u e   i : t y p e = " T a b l e W i d g e t B a s e V i e w S t a t e " / > < / a : K e y V a l u e O f D i a g r a m O b j e c t K e y a n y T y p e z b w N T n L X > < a : K e y V a l u e O f D i a g r a m O b j e c t K e y a n y T y p e z b w N T n L X > < a : K e y > < K e y > C o l u m n s \ C U R R E N C Y < / K e y > < / a : K e y > < a : V a l u e   i : t y p e = " T a b l e W i d g e t B a s e V i e w S t a t e " / > < / a : K e y V a l u e O f D i a g r a m O b j e c t K e y a n y T y p e z b w N T n L X > < a : K e y V a l u e O f D i a g r a m O b j e c t K e y a n y T y p e z b w N T n L X > < a : K e y > < K e y > C o l u m n s \ I N T E R E S T _ R A T E _ T Y P E < / K e y > < / a : K e y > < a : V a l u e   i : t y p e = " T a b l e W i d g e t B a s e V i e w S t a t e " / > < / a : K e y V a l u e O f D i a g r a m O b j e c t K e y a n y T y p e z b w N T n L X > < a : K e y V a l u e O f D i a g r a m O b j e c t K e y a n y T y p e z b w N T n L X > < a : K e y > < K e y > C o l u m n s \ R E P A Y M E N T _ T Y P E < / K e y > < / a : K e y > < a : V a l u e   i : t y p e = " T a b l e W i d g e t B a s e V i e w S t a t e " / > < / a : K e y V a l u e O f D i a g r a m O b j e c t K e y a n y T y p e z b w N T n L X > < a : K e y V a l u e O f D i a g r a m O b j e c t K e y a n y T y p e z b w N T n L X > < a : K e y > < K e y > C o l u m n s \ D E B T O R _ T Y P E < / 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 C o l u m n s \ G U A R A N T O R _ T Y P E < / K e y > < / a : K e y > < a : V a l u e   i : t y p e = " T a b l e W i d g e t B a s e V i e w S t a t e " / > < / a : K e y V a l u e O f D i a g r a m O b j e c t K e y a n y T y p e z b w N T n L X > < a : K e y V a l u e O f D i a g r a m O b j e c t K e y a n y T y p e z b w N T n L X > < a : K e y > < K e y > C o l u m n s \ R E S I D U A L _ L I F E < / K e y > < / a : K e y > < a : V a l u e   i : t y p e = " T a b l e W i d g e t B a s e V i e w S t a t e " / > < / a : K e y V a l u e O f D i a g r a m O b j e c t K e y a n y T y p e z b w N T n L X > < a : K e y V a l u e O f D i a g r a m O b j e c t K e y a n y T y p e z b w N T n L X > < a : K e y > < K e y > C o l u m n s \ R E S I D U A L _ L I F E _ B U C K E T < / K e y > < / a : K e y > < a : V a l u e   i : t y p e = " T a b l e W i d g e t B a s e V i e w S t a t e " / > < / a : K e y V a l u e O f D i a g r a m O b j e c t K e y a n y T y p e z b w N T n L X > < a : K e y V a l u e O f D i a g r a m O b j e c t K e y a n y T y p e z b w N T n L X > < a : K e y > < K e y > C o l u m n s \ S E A S O N I N G _ B U C K E T < / K e y > < / a : K e y > < a : V a l u e   i : t y p e = " T a b l e W i d g e t B a s e V i e w S t a t e " / > < / a : K e y V a l u e O f D i a g r a m O b j e c t K e y a n y T y p e z b w N T n L X > < a : K e y V a l u e O f D i a g r a m O b j e c t K e y a n y T y p e z b w N T n L X > < a : K e y > < K e y > C o l u m n s \ R l f z t _ g e w i c h t e t _ p u b l i c < / 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 H T T _ M O R T G A G E _ T O P 1 0 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 H T T _ M O R T G A G E _ T O P 1 0 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 C o l u m n s \ D A T U M < / K e y > < / a : K e y > < a : V a l u e   i : t y p e = " T a b l e W i d g e t B a s e V i e w S t a t e " / > < / a : K e y V a l u e O f D i a g r a m O b j e c t K e y a n y T y p e z b w N T n L X > < a : K e y V a l u e O f D i a g r a m O b j e c t K e y a n y T y p e z b w N T n L X > < a : K e y > < K e y > C o l u m n s \ S L I C E 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 H T T _ P U B L I C _ S E C T O R _ T O P 1 0 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 H T T _ P U B L I C _ S E C T O R _ T O P 1 0 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 C o l u m n s \ D A T U M < / K e y > < / a : K e y > < a : V a l u e   i : t y p e = " T a b l e W i d g e t B a s e V i e w S t a t e " / > < / a : K e y V a l u e O f D i a g r a m O b j e c t K e y a n y T y p e z b w N T n L X > < a : K e y V a l u e O f D i a g r a m O b j e c t K e y a n y T y p e z b w N T n L X > < a : K e y > < K e y > C o l u m n s \ S L I C E 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 H T T _ R E S I D E N T I A L _ T O P 1 0 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 H T T _ R E S I D E N T I A L _ T O P 1 0 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 C o l u m n s \ D A T U M < / K e y > < / a : K e y > < a : V a l u e   i : t y p e = " T a b l e W i d g e t B a s e V i e w S t a t e " / > < / a : K e y V a l u e O f D i a g r a m O b j e c t K e y a n y T y p e z b w N T n L X > < a : K e y V a l u e O f D i a g r a m O b j e c t K e y a n y T y p e z b w N T n L X > < a : K e y > < K e y > C o l u m n s \ S L I C E 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 H T T _ C O V E R E D _ B O N D < / 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 H T T _ C O V E R E D _ B O N D < / 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 C o l u m n s \ D A T U M < / K e y > < / a : K e y > < a : V a l u e   i : t y p e = " T a b l e W i d g e t B a s e V i e w S t a t e " / > < / a : K e y V a l u e O f D i a g r a m O b j e c t K e y a n y T y p e z b w N T n L X > < a : K e y V a l u e O f D i a g r a m O b j e c t K e y a n y T y p e z b w N T n L X > < a : K e y > < K e y > C o l u m n s \ I S I N < / K e y > < / a : K e y > < a : V a l u e   i : t y p e = " T a b l e W i d g e t B a s e V i e w S t a t e " / > < / a : K e y V a l u e O f D i a g r a m O b j e c t K e y a n y T y p e z b w N T n L X > < a : K e y V a l u e O f D i a g r a m O b j e c t K e y a n y T y p e z b w N T n L X > < a : K e y > < K e y > C o l u m n s \ D S _ Z U O R D N U N G < / K e y > < / a : K e y > < a : V a l u e   i : t y p e = " T a b l e W i d g e t B a s e V i e w S t a t e " / > < / a : K e y V a l u e O f D i a g r a m O b j e c t K e y a n y T y p e z b w N T n L X > < a : K e y V a l u e O f D i a g r a m O b j e c t K e y a n y T y p e z b w N T n L X > < a : K e y > < K e y > C o l u m n s \ N O M I N A L E _ E U R < / K e y > < / a : K e y > < a : V a l u e   i : t y p e = " T a b l e W i d g e t B a s e V i e w S t a t e " / > < / a : K e y V a l u e O f D i a g r a m O b j e c t K e y a n y T y p e z b w N T n L X > < a : K e y V a l u e O f D i a g r a m O b j e c t K e y a n y T y p e z b w N T n L X > < a : K e y > < K e y > C o l u m n s \ R E S I D U A L _ L I F E < / K e y > < / a : K e y > < a : V a l u e   i : t y p e = " T a b l e W i d g e t B a s e V i e w S t a t e " / > < / a : K e y V a l u e O f D i a g r a m O b j e c t K e y a n y T y p e z b w N T n L X > < a : K e y V a l u e O f D i a g r a m O b j e c t K e y a n y T y p e z b w N T n L X > < a : K e y > < K e y > C o l u m n s \ M A T U R I T Y _ B U C K E T < / K e y > < / a : K e y > < a : V a l u e   i : t y p e = " T a b l e W i d g e t B a s e V i e w S t a t e " / > < / a : K e y V a l u e O f D i a g r a m O b j e c t K e y a n y T y p e z b w N T n L X > < a : K e y V a l u e O f D i a g r a m O b j e c t K e y a n y T y p e z b w N T n L X > < a : K e y > < K e y > C o l u m n s \ I N T E R E S T _ R A T E _ T Y P E < / K e y > < / a : K e y > < a : V a l u e   i : t y p e = " T a b l e W i d g e t B a s e V i e w S t a t e " / > < / a : K e y V a l u e O f D i a g r a m O b j e c t K e y a n y T y p e z b w N T n L X > < a : K e y V a l u e O f D i a g r a m O b j e c t K e y a n y T y p e z b w N T n L X > < a : K e y > < K e y > C o l u m n s \ g e w i c h t e t _ R e s t l a u f z e i t _ b o n d s 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 H T T _ M O R T G A G E _ L O A N < / 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 H T T _ M O R T G A G E _ L O A N < / 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 C o l u m n s \ D A T U M < / K e y > < / a : K e y > < a : V a l u e   i : t y p e = " T a b l e W i d g e t B a s e V i e w S t a t e " / > < / a : K e y V a l u e O f D i a g r a m O b j e c t K e y a n y T y p e z b w N T n L X > < a : K e y V a l u e O f D i a g r a m O b j e c t K e y a n y T y p e z b w N T n L X > < a : K e y > < K e y > C o l u m n s \ I N S T I T U T S Z U O R D N U N G < / K e y > < / a : K e y > < a : V a l u e   i : t y p e = " T a b l e W i d g e t B a s e V i e w S t a t e " / > < / a : K e y V a l u e O f D i a g r a m O b j e c t K e y a n y T y p e z b w N T n L X > < a : K e y V a l u e O f D i a g r a m O b j e c t K e y a n y T y p e z b w N T n L X > < a : K e y > < K e y > C o l u m n s \ K O N T O N U M M E R < / K e y > < / a : K e y > < a : V a l u e   i : t y p e = " T a b l e W i d g e t B a s e V i e w S t a t e " / > < / a : K e y V a l u e O f D i a g r a m O b j e c t K e y a n y T y p e z b w N T n L X > < a : K e y V a l u e O f D i a g r a m O b j e c t K e y a n y T y p e z b w N T n L X > < a : K e y > < K e y > C o l u m n s \ K U N D E N N U M M E R < / K e y > < / a : K e y > < a : V a l u e   i : t y p e = " T a b l e W i d g e t B a s e V i e w S t a t e " / > < / a : K e y V a l u e O f D i a g r a m O b j e c t K e y a n y T y p e z b w N T n L X > < a : K e y V a l u e O f D i a g r a m O b j e c t K e y a n y T y p e z b w N T n L X > < a : K e y > < K e y > C o l u m n s \ S E G M E N T < / K e y > < / a : K e y > < a : V a l u e   i : t y p e = " T a b l e W i d g e t B a s e V i e w S t a t e " / > < / a : K e y V a l u e O f D i a g r a m O b j e c t K e y a n y T y p e z b w N T n L X > < a : K e y V a l u e O f D i a g r a m O b j e c t K e y a n y T y p e z b w N T n L X > < a : K e y > < K e y > C o l u m n s \ S L I C E < / K e y > < / a : K e y > < a : V a l u e   i : t y p e = " T a b l e W i d g e t B a s e V i e w S t a t e " / > < / a : K e y V a l u e O f D i a g r a m O b j e c t K e y a n y T y p e z b w N T n L X > < a : K e y V a l u e O f D i a g r a m O b j e c t K e y a n y T y p e z b w N T n L X > < a : K e y > < K e y > C o l u m n s \ S L I C E _ B U C K E T < / K e y > < / a : K e y > < a : V a l u e   i : t y p e = " T a b l e W i d g e t B a s e V i e w S t a t e " / > < / a : K e y V a l u e O f D i a g r a m O b j e c t K e y a n y T y p e z b w N T n L X > < a : K e y V a l u e O f D i a g r a m O b j e c t K e y a n y T y p e z b w N T n L X > < a : K e y > < K e y > C o l u m n s \ E L I G I B L E _ F O R _ 0 0 < / K e y > < / a : K e y > < a : V a l u e   i : t y p e = " T a b l e W i d g e t B a s e V i e w S t a t e " / > < / a : K e y V a l u e O f D i a g r a m O b j e c t K e y a n y T y p e z b w N T n L X > < a : K e y V a l u e O f D i a g r a m O b j e c t K e y a n y T y p e z b w N T n L X > < a : K e y > < K e y > C o l u m n s \ I N T E R E S T _ R A T E _ T Y P E < / K e y > < / a : K e y > < a : V a l u e   i : t y p e = " T a b l e W i d g e t B a s e V i e w S t a t e " / > < / a : K e y V a l u e O f D i a g r a m O b j e c t K e y a n y T y p e z b w N T n L X > < a : K e y V a l u e O f D i a g r a m O b j e c t K e y a n y T y p e z b w N T n L X > < a : K e y > < K e y > C o l u m n s \ R E P A Y M E N T _ T Y P E < / K e y > < / a : K e y > < a : V a l u e   i : t y p e = " T a b l e W i d g e t B a s e V i e w S t a t e " / > < / a : K e y V a l u e O f D i a g r a m O b j e c t K e y a n y T y p e z b w N T n L X > < a : K e y V a l u e O f D i a g r a m O b j e c t K e y a n y T y p e z b w N T n L X > < a : K e y > < K e y > C o l u m n s \ C U R R E N C Y < / K e y > < / a : K e y > < a : V a l u e   i : t y p e = " T a b l e W i d g e t B a s e V i e w S t a t e " / > < / a : K e y V a l u e O f D i a g r a m O b j e c t K e y a n y T y p e z b w N T n L X > < a : K e y V a l u e O f D i a g r a m O b j e c t K e y a n y T y p e z b w N T n L X > < a : K e y > < K e y > C o l u m n s \ R E S I D U A L _ L I F E < / K e y > < / a : K e y > < a : V a l u e   i : t y p e = " T a b l e W i d g e t B a s e V i e w S t a t e " / > < / a : K e y V a l u e O f D i a g r a m O b j e c t K e y a n y T y p e z b w N T n L X > < a : K e y V a l u e O f D i a g r a m O b j e c t K e y a n y T y p e z b w N T n L X > < a : K e y > < K e y > C o l u m n s \ R E S I D U A L _ L I F E _ B U C K E T < / K e y > < / a : K e y > < a : V a l u e   i : t y p e = " T a b l e W i d g e t B a s e V i e w S t a t e " / > < / a : K e y V a l u e O f D i a g r a m O b j e c t K e y a n y T y p e z b w N T n L X > < a : K e y V a l u e O f D i a g r a m O b j e c t K e y a n y T y p e z b w N T n L X > < a : K e y > < K e y > C o l u m n s \ S E A S O N I N G _ B U C K E T < / 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 C o l u m n s \ O C C U P A N C Y _ T Y P E < / 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 C o l u m n s \ L T V _ B U C K E T < / K e y > < / a : K e y > < a : V a l u e   i : t y p e = " T a b l e W i d g e t B a s e V i e w S t a t e " / > < / a : K e y V a l u e O f D i a g r a m O b j e c t K e y a n y T y p e z b w N T n L X > < a : K e y V a l u e O f D i a g r a m O b j e c t K e y a n y T y p e z b w N T n L X > < a : K e y > < K e y > C o l u m n s \ s e k t o r _ 2 < / K e y > < / a : K e y > < a : V a l u e   i : t y p e = " T a b l e W i d g e t B a s e V i e w S t a t e " / > < / a : K e y V a l u e O f D i a g r a m O b j e c t K e y a n y T y p e z b w N T n L X > < a : K e y V a l u e O f D i a g r a m O b j e c t K e y a n y T y p e z b w N T n L X > < a : K e y > < K e y > C o l u m n s \ g e w i c h t e t   L T V < / K e y > < / a : K e y > < a : V a l u e   i : t y p e = " T a b l e W i d g e t B a s e V i e w S t a t e " / > < / a : K e y V a l u e O f D i a g r a m O b j e c t K e y a n y T y p e z b w N T n L X > < a : K e y V a l u e O f D i a g r a m O b j e c t K e y a n y T y p e z b w N T n L X > < a : K e y > < K e y > C o l u m n s \ R l f z t _ g e w i c h t e t _ M o r t g a g e < / 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9.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 H T T _ P U B L I C _ S E C T O R _ T O P 1 0 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 H T T _ P U B L I C _ S E C T O R _ T O P 1 0 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 S L I C E   5 < / K e y > < / D i a g r a m O b j e c t K e y > < D i a g r a m O b j e c t K e y > < K e y > M e a s u r e s \ S u m m e   v o n   S L I C E   5 \ T a g I n f o \ F o r m e l < / K e y > < / D i a g r a m O b j e c t K e y > < D i a g r a m O b j e c t K e y > < K e y > M e a s u r e s \ S u m m e   v o n   S L I C E   5 \ T a g I n f o \ W e r t < / K e y > < / D i a g r a m O b j e c t K e y > < D i a g r a m O b j e c t K e y > < K e y > C o l u m n s \ D A T U M < / K e y > < / D i a g r a m O b j e c t K e y > < D i a g r a m O b j e c t K e y > < K e y > C o l u m n s \ S L I C E < / K e y > < / D i a g r a m O b j e c t K e y > < D i a g r a m O b j e c t K e y > < K e y > L i n k s \ & l t ; C o l u m n s \ S u m m e   v o n   S L I C E   5 & g t ; - & l t ; M e a s u r e s \ S L I C E & g t ; < / K e y > < / D i a g r a m O b j e c t K e y > < D i a g r a m O b j e c t K e y > < K e y > L i n k s \ & l t ; C o l u m n s \ S u m m e   v o n   S L I C E   5 & g t ; - & l t ; M e a s u r e s \ S L I C E & g t ; \ C O L U M N < / K e y > < / D i a g r a m O b j e c t K e y > < D i a g r a m O b j e c t K e y > < K e y > L i n k s \ & l t ; C o l u m n s \ S u m m e   v o n   S L I C E   5 & g t ; - & l t ; M e a s u r e s \ S L I C E & g t ; \ M E A S U R E 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 S L I C E   5 < / K e y > < / a : K e y > < a : V a l u e   i : t y p e = " M e a s u r e G r i d N o d e V i e w S t a t e " > < C o l u m n > 1 < / C o l u m n > < L a y e d O u t > t r u e < / L a y e d O u t > < W a s U I I n v i s i b l e > t r u e < / W a s U I I n v i s i b l e > < / a : V a l u e > < / a : K e y V a l u e O f D i a g r a m O b j e c t K e y a n y T y p e z b w N T n L X > < a : K e y V a l u e O f D i a g r a m O b j e c t K e y a n y T y p e z b w N T n L X > < a : K e y > < K e y > M e a s u r e s \ S u m m e   v o n   S L I C E   5 \ T a g I n f o \ F o r m e l < / K e y > < / a : K e y > < a : V a l u e   i : t y p e = " M e a s u r e G r i d V i e w S t a t e I D i a g r a m T a g A d d i t i o n a l I n f o " / > < / a : K e y V a l u e O f D i a g r a m O b j e c t K e y a n y T y p e z b w N T n L X > < a : K e y V a l u e O f D i a g r a m O b j e c t K e y a n y T y p e z b w N T n L X > < a : K e y > < K e y > M e a s u r e s \ S u m m e   v o n   S L I C E   5 \ T a g I n f o \ W e r t < / K e y > < / a : K e y > < a : V a l u e   i : t y p e = " M e a s u r e G r i d V i e w S t a t e I D i a g r a m T a g A d d i t i o n a l I n f o " / > < / a : K e y V a l u e O f D i a g r a m O b j e c t K e y a n y T y p e z b w N T n L X > < a : K e y V a l u e O f D i a g r a m O b j e c t K e y a n y T y p e z b w N T n L X > < a : K e y > < K e y > C o l u m n s \ D A T U M < / K e y > < / a : K e y > < a : V a l u e   i : t y p e = " M e a s u r e G r i d N o d e V i e w S t a t e " > < L a y e d O u t > t r u e < / L a y e d O u t > < / a : V a l u e > < / a : K e y V a l u e O f D i a g r a m O b j e c t K e y a n y T y p e z b w N T n L X > < a : K e y V a l u e O f D i a g r a m O b j e c t K e y a n y T y p e z b w N T n L X > < a : K e y > < K e y > C o l u m n s \ S L I C E < / K e y > < / a : K e y > < a : V a l u e   i : t y p e = " M e a s u r e G r i d N o d e V i e w S t a t e " > < C o l u m n > 1 < / C o l u m n > < L a y e d O u t > t r u e < / L a y e d O u t > < / a : V a l u e > < / a : K e y V a l u e O f D i a g r a m O b j e c t K e y a n y T y p e z b w N T n L X > < a : K e y V a l u e O f D i a g r a m O b j e c t K e y a n y T y p e z b w N T n L X > < a : K e y > < K e y > L i n k s \ & l t ; C o l u m n s \ S u m m e   v o n   S L I C E   5 & g t ; - & l t ; M e a s u r e s \ S L I C E & g t ; < / K e y > < / a : K e y > < a : V a l u e   i : t y p e = " M e a s u r e G r i d V i e w S t a t e I D i a g r a m L i n k " / > < / a : K e y V a l u e O f D i a g r a m O b j e c t K e y a n y T y p e z b w N T n L X > < a : K e y V a l u e O f D i a g r a m O b j e c t K e y a n y T y p e z b w N T n L X > < a : K e y > < K e y > L i n k s \ & l t ; C o l u m n s \ S u m m e   v o n   S L I C E   5 & g t ; - & l t ; M e a s u r e s \ S L I C E & g t ; \ C O L U M N < / K e y > < / a : K e y > < a : V a l u e   i : t y p e = " M e a s u r e G r i d V i e w S t a t e I D i a g r a m L i n k E n d p o i n t " / > < / a : K e y V a l u e O f D i a g r a m O b j e c t K e y a n y T y p e z b w N T n L X > < a : K e y V a l u e O f D i a g r a m O b j e c t K e y a n y T y p e z b w N T n L X > < a : K e y > < K e y > L i n k s \ & l t ; C o l u m n s \ S u m m e   v o n   S L I C E   5 & g t ; - & l t ; M e a s u r e s \ S L I C E & g t ; \ M E A S U R E < / K e y > < / a : K e y > < a : V a l u e   i : t y p e = " M e a s u r e G r i d V i e w S t a t e I D i a g r a m L i n k E n d p o i n t " / > < / a : K e y V a l u e O f D i a g r a m O b j e c t K e y a n y T y p e z b w N T n L X > < / V i e w S t a t e s > < / D i a g r a m M a n a g e r . S e r i a l i z a b l e D i a g r a m > < D i a g r a m M a n a g e r . S e r i a l i z a b l e D i a g r a m > < A d a p t e r   i : t y p e = " M e a s u r e D i a g r a m S a n d b o x A d a p t e r " > < T a b l e N a m e > H T T _ M O R T G A G E _ T O P 1 0 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 H T T _ M O R T G A G E _ T O P 1 0 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 S L I C E   4 < / K e y > < / D i a g r a m O b j e c t K e y > < D i a g r a m O b j e c t K e y > < K e y > M e a s u r e s \ S u m m e   v o n   S L I C E   4 \ T a g I n f o \ F o r m e l < / K e y > < / D i a g r a m O b j e c t K e y > < D i a g r a m O b j e c t K e y > < K e y > M e a s u r e s \ S u m m e   v o n   S L I C E   4 \ T a g I n f o \ W e r t < / K e y > < / D i a g r a m O b j e c t K e y > < D i a g r a m O b j e c t K e y > < K e y > C o l u m n s \ D A T U M < / K e y > < / D i a g r a m O b j e c t K e y > < D i a g r a m O b j e c t K e y > < K e y > C o l u m n s \ S L I C E < / K e y > < / D i a g r a m O b j e c t K e y > < D i a g r a m O b j e c t K e y > < K e y > L i n k s \ & l t ; C o l u m n s \ S u m m e   v o n   S L I C E   4 & g t ; - & l t ; M e a s u r e s \ S L I C E & g t ; < / K e y > < / D i a g r a m O b j e c t K e y > < D i a g r a m O b j e c t K e y > < K e y > L i n k s \ & l t ; C o l u m n s \ S u m m e   v o n   S L I C E   4 & g t ; - & l t ; M e a s u r e s \ S L I C E & g t ; \ C O L U M N < / K e y > < / D i a g r a m O b j e c t K e y > < D i a g r a m O b j e c t K e y > < K e y > L i n k s \ & l t ; C o l u m n s \ S u m m e   v o n   S L I C E   4 & g t ; - & l t ; M e a s u r e s \ S L I C E & g t ; \ M E A S U R E 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 S L I C E   4 < / K e y > < / a : K e y > < a : V a l u e   i : t y p e = " M e a s u r e G r i d N o d e V i e w S t a t e " > < C o l u m n > 1 < / C o l u m n > < L a y e d O u t > t r u e < / L a y e d O u t > < W a s U I I n v i s i b l e > t r u e < / W a s U I I n v i s i b l e > < / a : V a l u e > < / a : K e y V a l u e O f D i a g r a m O b j e c t K e y a n y T y p e z b w N T n L X > < a : K e y V a l u e O f D i a g r a m O b j e c t K e y a n y T y p e z b w N T n L X > < a : K e y > < K e y > M e a s u r e s \ S u m m e   v o n   S L I C E   4 \ T a g I n f o \ F o r m e l < / K e y > < / a : K e y > < a : V a l u e   i : t y p e = " M e a s u r e G r i d V i e w S t a t e I D i a g r a m T a g A d d i t i o n a l I n f o " / > < / a : K e y V a l u e O f D i a g r a m O b j e c t K e y a n y T y p e z b w N T n L X > < a : K e y V a l u e O f D i a g r a m O b j e c t K e y a n y T y p e z b w N T n L X > < a : K e y > < K e y > M e a s u r e s \ S u m m e   v o n   S L I C E   4 \ T a g I n f o \ W e r t < / K e y > < / a : K e y > < a : V a l u e   i : t y p e = " M e a s u r e G r i d V i e w S t a t e I D i a g r a m T a g A d d i t i o n a l I n f o " / > < / a : K e y V a l u e O f D i a g r a m O b j e c t K e y a n y T y p e z b w N T n L X > < a : K e y V a l u e O f D i a g r a m O b j e c t K e y a n y T y p e z b w N T n L X > < a : K e y > < K e y > C o l u m n s \ D A T U M < / K e y > < / a : K e y > < a : V a l u e   i : t y p e = " M e a s u r e G r i d N o d e V i e w S t a t e " > < L a y e d O u t > t r u e < / L a y e d O u t > < / a : V a l u e > < / a : K e y V a l u e O f D i a g r a m O b j e c t K e y a n y T y p e z b w N T n L X > < a : K e y V a l u e O f D i a g r a m O b j e c t K e y a n y T y p e z b w N T n L X > < a : K e y > < K e y > C o l u m n s \ S L I C E < / K e y > < / a : K e y > < a : V a l u e   i : t y p e = " M e a s u r e G r i d N o d e V i e w S t a t e " > < C o l u m n > 1 < / C o l u m n > < L a y e d O u t > t r u e < / L a y e d O u t > < / a : V a l u e > < / a : K e y V a l u e O f D i a g r a m O b j e c t K e y a n y T y p e z b w N T n L X > < a : K e y V a l u e O f D i a g r a m O b j e c t K e y a n y T y p e z b w N T n L X > < a : K e y > < K e y > L i n k s \ & l t ; C o l u m n s \ S u m m e   v o n   S L I C E   4 & g t ; - & l t ; M e a s u r e s \ S L I C E & g t ; < / K e y > < / a : K e y > < a : V a l u e   i : t y p e = " M e a s u r e G r i d V i e w S t a t e I D i a g r a m L i n k " / > < / a : K e y V a l u e O f D i a g r a m O b j e c t K e y a n y T y p e z b w N T n L X > < a : K e y V a l u e O f D i a g r a m O b j e c t K e y a n y T y p e z b w N T n L X > < a : K e y > < K e y > L i n k s \ & l t ; C o l u m n s \ S u m m e   v o n   S L I C E   4 & g t ; - & l t ; M e a s u r e s \ S L I C E & g t ; \ C O L U M N < / K e y > < / a : K e y > < a : V a l u e   i : t y p e = " M e a s u r e G r i d V i e w S t a t e I D i a g r a m L i n k E n d p o i n t " / > < / a : K e y V a l u e O f D i a g r a m O b j e c t K e y a n y T y p e z b w N T n L X > < a : K e y V a l u e O f D i a g r a m O b j e c t K e y a n y T y p e z b w N T n L X > < a : K e y > < K e y > L i n k s \ & l t ; C o l u m n s \ S u m m e   v o n   S L I C E   4 & g t ; - & l t ; M e a s u r e s \ S L I C E & g t ; \ M E A S U R E < / K e y > < / a : K e y > < a : V a l u e   i : t y p e = " M e a s u r e G r i d V i e w S t a t e I D i a g r a m L i n k E n d p o i n t " / > < / a : K e y V a l u e O f D i a g r a m O b j e c t K e y a n y T y p e z b w N T n L X > < / V i e w S t a t e s > < / D i a g r a m M a n a g e r . S e r i a l i z a b l e D i a g r a m > < D i a g r a m M a n a g e r . S e r i a l i z a b l e D i a g r a m > < A d a p t e r   i : t y p e = " M e a s u r e D i a g r a m S a n d b o x A d a p t e r " > < T a b l e N a m e > H T T _ R E S I D E N T I A L _ T O P 1 0 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 H T T _ R E S I D E N T I A L _ T O P 1 0 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 S L I C E   6 < / K e y > < / D i a g r a m O b j e c t K e y > < D i a g r a m O b j e c t K e y > < K e y > M e a s u r e s \ S u m m e   v o n   S L I C E   6 \ T a g I n f o \ F o r m e l < / K e y > < / D i a g r a m O b j e c t K e y > < D i a g r a m O b j e c t K e y > < K e y > M e a s u r e s \ S u m m e   v o n   S L I C E   6 \ T a g I n f o \ W e r t < / K e y > < / D i a g r a m O b j e c t K e y > < D i a g r a m O b j e c t K e y > < K e y > C o l u m n s \ D A T U M < / K e y > < / D i a g r a m O b j e c t K e y > < D i a g r a m O b j e c t K e y > < K e y > C o l u m n s \ S L I C E < / K e y > < / D i a g r a m O b j e c t K e y > < D i a g r a m O b j e c t K e y > < K e y > L i n k s \ & l t ; C o l u m n s \ S u m m e   v o n   S L I C E   6 & g t ; - & l t ; M e a s u r e s \ S L I C E & g t ; < / K e y > < / D i a g r a m O b j e c t K e y > < D i a g r a m O b j e c t K e y > < K e y > L i n k s \ & l t ; C o l u m n s \ S u m m e   v o n   S L I C E   6 & g t ; - & l t ; M e a s u r e s \ S L I C E & g t ; \ C O L U M N < / K e y > < / D i a g r a m O b j e c t K e y > < D i a g r a m O b j e c t K e y > < K e y > L i n k s \ & l t ; C o l u m n s \ S u m m e   v o n   S L I C E   6 & g t ; - & l t ; M e a s u r e s \ S L I C E & g t ; \ M E A S U R E 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 S L I C E   6 < / K e y > < / a : K e y > < a : V a l u e   i : t y p e = " M e a s u r e G r i d N o d e V i e w S t a t e " > < C o l u m n > 1 < / C o l u m n > < L a y e d O u t > t r u e < / L a y e d O u t > < W a s U I I n v i s i b l e > t r u e < / W a s U I I n v i s i b l e > < / a : V a l u e > < / a : K e y V a l u e O f D i a g r a m O b j e c t K e y a n y T y p e z b w N T n L X > < a : K e y V a l u e O f D i a g r a m O b j e c t K e y a n y T y p e z b w N T n L X > < a : K e y > < K e y > M e a s u r e s \ S u m m e   v o n   S L I C E   6 \ T a g I n f o \ F o r m e l < / K e y > < / a : K e y > < a : V a l u e   i : t y p e = " M e a s u r e G r i d V i e w S t a t e I D i a g r a m T a g A d d i t i o n a l I n f o " / > < / a : K e y V a l u e O f D i a g r a m O b j e c t K e y a n y T y p e z b w N T n L X > < a : K e y V a l u e O f D i a g r a m O b j e c t K e y a n y T y p e z b w N T n L X > < a : K e y > < K e y > M e a s u r e s \ S u m m e   v o n   S L I C E   6 \ T a g I n f o \ W e r t < / K e y > < / a : K e y > < a : V a l u e   i : t y p e = " M e a s u r e G r i d V i e w S t a t e I D i a g r a m T a g A d d i t i o n a l I n f o " / > < / a : K e y V a l u e O f D i a g r a m O b j e c t K e y a n y T y p e z b w N T n L X > < a : K e y V a l u e O f D i a g r a m O b j e c t K e y a n y T y p e z b w N T n L X > < a : K e y > < K e y > C o l u m n s \ D A T U M < / K e y > < / a : K e y > < a : V a l u e   i : t y p e = " M e a s u r e G r i d N o d e V i e w S t a t e " > < L a y e d O u t > t r u e < / L a y e d O u t > < / a : V a l u e > < / a : K e y V a l u e O f D i a g r a m O b j e c t K e y a n y T y p e z b w N T n L X > < a : K e y V a l u e O f D i a g r a m O b j e c t K e y a n y T y p e z b w N T n L X > < a : K e y > < K e y > C o l u m n s \ S L I C E < / K e y > < / a : K e y > < a : V a l u e   i : t y p e = " M e a s u r e G r i d N o d e V i e w S t a t e " > < C o l u m n > 1 < / C o l u m n > < L a y e d O u t > t r u e < / L a y e d O u t > < / a : V a l u e > < / a : K e y V a l u e O f D i a g r a m O b j e c t K e y a n y T y p e z b w N T n L X > < a : K e y V a l u e O f D i a g r a m O b j e c t K e y a n y T y p e z b w N T n L X > < a : K e y > < K e y > L i n k s \ & l t ; C o l u m n s \ S u m m e   v o n   S L I C E   6 & g t ; - & l t ; M e a s u r e s \ S L I C E & g t ; < / K e y > < / a : K e y > < a : V a l u e   i : t y p e = " M e a s u r e G r i d V i e w S t a t e I D i a g r a m L i n k " / > < / a : K e y V a l u e O f D i a g r a m O b j e c t K e y a n y T y p e z b w N T n L X > < a : K e y V a l u e O f D i a g r a m O b j e c t K e y a n y T y p e z b w N T n L X > < a : K e y > < K e y > L i n k s \ & l t ; C o l u m n s \ S u m m e   v o n   S L I C E   6 & g t ; - & l t ; M e a s u r e s \ S L I C E & g t ; \ C O L U M N < / K e y > < / a : K e y > < a : V a l u e   i : t y p e = " M e a s u r e G r i d V i e w S t a t e I D i a g r a m L i n k E n d p o i n t " / > < / a : K e y V a l u e O f D i a g r a m O b j e c t K e y a n y T y p e z b w N T n L X > < a : K e y V a l u e O f D i a g r a m O b j e c t K e y a n y T y p e z b w N T n L X > < a : K e y > < K e y > L i n k s \ & l t ; C o l u m n s \ S u m m e   v o n   S L I C E   6 & g t ; - & l t ; M e a s u r e s \ S L I C E & g t ; \ M E A S U R E < / K e y > < / a : K e y > < a : V a l u e   i : t y p e = " M e a s u r e G r i d V i e w S t a t e I D i a g r a m L i n k E n d p o i n t " / > < / a : K e y V a l u e O f D i a g r a m O b j e c t K e y a n y T y p e z b w N T n L X > < / V i e w S t a t e s > < / D i a g r a m M a n a g e r . S e r i a l i z a b l e D i a g r a m > < D i a g r a m M a n a g e r . S e r i a l i z a b l e D i a g r a m > < A d a p t e r   i : t y p e = " M e a s u r e D i a g r a m S a n d b o x A d a p t e r " > < T a b l e N a m e > H T T _ C O M M E R C I A L _ T O P 1 0 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 H T T _ C O M M E R C I A L _ T O P 1 0 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 S L I C E   3 < / K e y > < / D i a g r a m O b j e c t K e y > < D i a g r a m O b j e c t K e y > < K e y > M e a s u r e s \ S u m m e   v o n   S L I C E   3 \ T a g I n f o \ F o r m e l < / K e y > < / D i a g r a m O b j e c t K e y > < D i a g r a m O b j e c t K e y > < K e y > M e a s u r e s \ S u m m e   v o n   S L I C E   3 \ T a g I n f o \ W e r t < / K e y > < / D i a g r a m O b j e c t K e y > < D i a g r a m O b j e c t K e y > < K e y > C o l u m n s \ D A T U M < / K e y > < / D i a g r a m O b j e c t K e y > < D i a g r a m O b j e c t K e y > < K e y > C o l u m n s \ S L I C E < / K e y > < / D i a g r a m O b j e c t K e y > < D i a g r a m O b j e c t K e y > < K e y > L i n k s \ & l t ; C o l u m n s \ S u m m e   v o n   S L I C E   3 & g t ; - & l t ; M e a s u r e s \ S L I C E & g t ; < / K e y > < / D i a g r a m O b j e c t K e y > < D i a g r a m O b j e c t K e y > < K e y > L i n k s \ & l t ; C o l u m n s \ S u m m e   v o n   S L I C E   3 & g t ; - & l t ; M e a s u r e s \ S L I C E & g t ; \ C O L U M N < / K e y > < / D i a g r a m O b j e c t K e y > < D i a g r a m O b j e c t K e y > < K e y > L i n k s \ & l t ; C o l u m n s \ S u m m e   v o n   S L I C E   3 & g t ; - & l t ; M e a s u r e s \ S L I C E & g t ; \ M E A S U R E 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 S L I C E   3 < / K e y > < / a : K e y > < a : V a l u e   i : t y p e = " M e a s u r e G r i d N o d e V i e w S t a t e " > < C o l u m n > 1 < / C o l u m n > < L a y e d O u t > t r u e < / L a y e d O u t > < W a s U I I n v i s i b l e > t r u e < / W a s U I I n v i s i b l e > < / a : V a l u e > < / a : K e y V a l u e O f D i a g r a m O b j e c t K e y a n y T y p e z b w N T n L X > < a : K e y V a l u e O f D i a g r a m O b j e c t K e y a n y T y p e z b w N T n L X > < a : K e y > < K e y > M e a s u r e s \ S u m m e   v o n   S L I C E   3 \ T a g I n f o \ F o r m e l < / K e y > < / a : K e y > < a : V a l u e   i : t y p e = " M e a s u r e G r i d V i e w S t a t e I D i a g r a m T a g A d d i t i o n a l I n f o " / > < / a : K e y V a l u e O f D i a g r a m O b j e c t K e y a n y T y p e z b w N T n L X > < a : K e y V a l u e O f D i a g r a m O b j e c t K e y a n y T y p e z b w N T n L X > < a : K e y > < K e y > M e a s u r e s \ S u m m e   v o n   S L I C E   3 \ T a g I n f o \ W e r t < / K e y > < / a : K e y > < a : V a l u e   i : t y p e = " M e a s u r e G r i d V i e w S t a t e I D i a g r a m T a g A d d i t i o n a l I n f o " / > < / a : K e y V a l u e O f D i a g r a m O b j e c t K e y a n y T y p e z b w N T n L X > < a : K e y V a l u e O f D i a g r a m O b j e c t K e y a n y T y p e z b w N T n L X > < a : K e y > < K e y > C o l u m n s \ D A T U M < / K e y > < / a : K e y > < a : V a l u e   i : t y p e = " M e a s u r e G r i d N o d e V i e w S t a t e " > < L a y e d O u t > t r u e < / L a y e d O u t > < / a : V a l u e > < / a : K e y V a l u e O f D i a g r a m O b j e c t K e y a n y T y p e z b w N T n L X > < a : K e y V a l u e O f D i a g r a m O b j e c t K e y a n y T y p e z b w N T n L X > < a : K e y > < K e y > C o l u m n s \ S L I C E < / K e y > < / a : K e y > < a : V a l u e   i : t y p e = " M e a s u r e G r i d N o d e V i e w S t a t e " > < C o l u m n > 1 < / C o l u m n > < L a y e d O u t > t r u e < / L a y e d O u t > < / a : V a l u e > < / a : K e y V a l u e O f D i a g r a m O b j e c t K e y a n y T y p e z b w N T n L X > < a : K e y V a l u e O f D i a g r a m O b j e c t K e y a n y T y p e z b w N T n L X > < a : K e y > < K e y > L i n k s \ & l t ; C o l u m n s \ S u m m e   v o n   S L I C E   3 & g t ; - & l t ; M e a s u r e s \ S L I C E & g t ; < / K e y > < / a : K e y > < a : V a l u e   i : t y p e = " M e a s u r e G r i d V i e w S t a t e I D i a g r a m L i n k " / > < / a : K e y V a l u e O f D i a g r a m O b j e c t K e y a n y T y p e z b w N T n L X > < a : K e y V a l u e O f D i a g r a m O b j e c t K e y a n y T y p e z b w N T n L X > < a : K e y > < K e y > L i n k s \ & l t ; C o l u m n s \ S u m m e   v o n   S L I C E   3 & g t ; - & l t ; M e a s u r e s \ S L I C E & g t ; \ C O L U M N < / K e y > < / a : K e y > < a : V a l u e   i : t y p e = " M e a s u r e G r i d V i e w S t a t e I D i a g r a m L i n k E n d p o i n t " / > < / a : K e y V a l u e O f D i a g r a m O b j e c t K e y a n y T y p e z b w N T n L X > < a : K e y V a l u e O f D i a g r a m O b j e c t K e y a n y T y p e z b w N T n L X > < a : K e y > < K e y > L i n k s \ & l t ; C o l u m n s \ S u m m e   v o n   S L I C E   3 & g t ; - & l t ; M e a s u r e s \ S L I C E & g t ; \ M E A S U R E < / K e y > < / a : K e y > < a : V a l u e   i : t y p e = " M e a s u r e G r i d V i e w S t a t e I D i a g r a m L i n k E n d p o i n t " / > < / a : K e y V a l u e O f D i a g r a m O b j e c t K e y a n y T y p e z b w N T n L X > < / V i e w S t a t e s > < / D i a g r a m M a n a g e r . S e r i a l i z a b l e D i a g r a m > < D i a g r a m M a n a g e r . S e r i a l i z a b l e D i a g r a m > < A d a p t e r   i : t y p e = " M e a s u r e D i a g r a m S a n d b o x A d a p t e r " > < T a b l e N a m e > H T T _ P U B L I C _ S E C T O R _ L O A N < / 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 H T T _ P U B L I C _ S E C T O R _ L O A N < / 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 S L I C E   2 < / K e y > < / D i a g r a m O b j e c t K e y > < D i a g r a m O b j e c t K e y > < K e y > M e a s u r e s \ S u m m e   v o n   S L I C E   2 \ T a g I n f o \ F o r m e l < / K e y > < / D i a g r a m O b j e c t K e y > < D i a g r a m O b j e c t K e y > < K e y > M e a s u r e s \ S u m m e   v o n   S L I C E   2 \ T a g I n f o \ W e r t < / K e y > < / D i a g r a m O b j e c t K e y > < D i a g r a m O b j e c t K e y > < K e y > M e a s u r e s \ S u m m e   v o n   R E S I D U A L _ L I F E < / K e y > < / D i a g r a m O b j e c t K e y > < D i a g r a m O b j e c t K e y > < K e y > M e a s u r e s \ S u m m e   v o n   R E S I D U A L _ L I F E \ T a g I n f o \ F o r m e l < / K e y > < / D i a g r a m O b j e c t K e y > < D i a g r a m O b j e c t K e y > < K e y > M e a s u r e s \ S u m m e   v o n   R E S I D U A L _ L I F E \ T a g I n f o \ W e r t < / K e y > < / D i a g r a m O b j e c t K e y > < D i a g r a m O b j e c t K e y > < K e y > M e a s u r e s \ A n z a h l   v o n   K O N T O N U M M E R   2 < / K e y > < / D i a g r a m O b j e c t K e y > < D i a g r a m O b j e c t K e y > < K e y > M e a s u r e s \ A n z a h l   v o n   K O N T O N U M M E R   2 \ T a g I n f o \ F o r m e l < / K e y > < / D i a g r a m O b j e c t K e y > < D i a g r a m O b j e c t K e y > < K e y > M e a s u r e s \ A n z a h l   v o n   K O N T O N U M M E R   2 \ T a g I n f o \ W e r t < / K e y > < / D i a g r a m O b j e c t K e y > < D i a g r a m O b j e c t K e y > < K e y > M e a s u r e s \ S u m m e   v o n   R l f z t _ g e w i c h t e t _ p u b l i c < / K e y > < / D i a g r a m O b j e c t K e y > < D i a g r a m O b j e c t K e y > < K e y > M e a s u r e s \ S u m m e   v o n   R l f z t _ g e w i c h t e t _ p u b l i c \ T a g I n f o \ F o r m e l < / K e y > < / D i a g r a m O b j e c t K e y > < D i a g r a m O b j e c t K e y > < K e y > M e a s u r e s \ S u m m e   v o n   R l f z t _ g e w i c h t e t _ p u b l i c \ T a g I n f o \ W e r t < / K e y > < / D i a g r a m O b j e c t K e y > < D i a g r a m O b j e c t K e y > < K e y > C o l u m n s \ D A T U M < / K e y > < / D i a g r a m O b j e c t K e y > < D i a g r a m O b j e c t K e y > < K e y > C o l u m n s \ I N S T I T U T S Z U O R D N U N G < / K e y > < / D i a g r a m O b j e c t K e y > < D i a g r a m O b j e c t K e y > < K e y > C o l u m n s \ K O N T O N U M M E R < / K e y > < / D i a g r a m O b j e c t K e y > < D i a g r a m O b j e c t K e y > < K e y > C o l u m n s \ K U N D E N N U M M E R < / K e y > < / D i a g r a m O b j e c t K e y > < D i a g r a m O b j e c t K e y > < K e y > C o l u m n s \ S L I C E < / K e y > < / D i a g r a m O b j e c t K e y > < D i a g r a m O b j e c t K e y > < K e y > C o l u m n s \ S L I C E _ B U C K E T < / K e y > < / D i a g r a m O b j e c t K e y > < D i a g r a m O b j e c t K e y > < K e y > C o l u m n s \ S L I C E _ P E R _ D E B T O R < / K e y > < / D i a g r a m O b j e c t K e y > < D i a g r a m O b j e c t K e y > < K e y > C o l u m n s \ E L I G I B L E _ F O R _ 0 0 < / K e y > < / D i a g r a m O b j e c t K e y > < D i a g r a m O b j e c t K e y > < K e y > C o l u m n s \ C U R R E N C Y < / K e y > < / D i a g r a m O b j e c t K e y > < D i a g r a m O b j e c t K e y > < K e y > C o l u m n s \ I N T E R E S T _ R A T E _ T Y P E < / K e y > < / D i a g r a m O b j e c t K e y > < D i a g r a m O b j e c t K e y > < K e y > C o l u m n s \ R E P A Y M E N T _ T Y P E < / K e y > < / D i a g r a m O b j e c t K e y > < D i a g r a m O b j e c t K e y > < K e y > C o l u m n s \ D E B T O R _ T Y P E < / K e y > < / D i a g r a m O b j e c t K e y > < D i a g r a m O b j e c t K e y > < K e y > C o l u m n s \ C O U N T R Y < / K e y > < / D i a g r a m O b j e c t K e y > < D i a g r a m O b j e c t K e y > < K e y > C o l u m n s \ R E G I O N < / K e y > < / D i a g r a m O b j e c t K e y > < D i a g r a m O b j e c t K e y > < K e y > C o l u m n s \ G U A R A N T O R _ T Y P E < / K e y > < / D i a g r a m O b j e c t K e y > < D i a g r a m O b j e c t K e y > < K e y > C o l u m n s \ R E S I D U A L _ L I F E < / K e y > < / D i a g r a m O b j e c t K e y > < D i a g r a m O b j e c t K e y > < K e y > C o l u m n s \ R E S I D U A L _ L I F E _ B U C K E T < / K e y > < / D i a g r a m O b j e c t K e y > < D i a g r a m O b j e c t K e y > < K e y > C o l u m n s \ S E A S O N I N G _ B U C K E T < / K e y > < / D i a g r a m O b j e c t K e y > < D i a g r a m O b j e c t K e y > < K e y > C o l u m n s \ R l f z t _ g e w i c h t e t _ p u b l i c < / K e y > < / D i a g r a m O b j e c t K e y > < D i a g r a m O b j e c t K e y > < K e y > L i n k s \ & l t ; C o l u m n s \ S u m m e   v o n   S L I C E   2 & g t ; - & l t ; M e a s u r e s \ S L I C E & g t ; < / K e y > < / D i a g r a m O b j e c t K e y > < D i a g r a m O b j e c t K e y > < K e y > L i n k s \ & l t ; C o l u m n s \ S u m m e   v o n   S L I C E   2 & g t ; - & l t ; M e a s u r e s \ S L I C E & g t ; \ C O L U M N < / K e y > < / D i a g r a m O b j e c t K e y > < D i a g r a m O b j e c t K e y > < K e y > L i n k s \ & l t ; C o l u m n s \ S u m m e   v o n   S L I C E   2 & g t ; - & l t ; M e a s u r e s \ S L I C E & g t ; \ M E A S U R E < / K e y > < / D i a g r a m O b j e c t K e y > < D i a g r a m O b j e c t K e y > < K e y > L i n k s \ & l t ; C o l u m n s \ S u m m e   v o n   R E S I D U A L _ L I F E & g t ; - & l t ; M e a s u r e s \ R E S I D U A L _ L I F E & g t ; < / K e y > < / D i a g r a m O b j e c t K e y > < D i a g r a m O b j e c t K e y > < K e y > L i n k s \ & l t ; C o l u m n s \ S u m m e   v o n   R E S I D U A L _ L I F E & g t ; - & l t ; M e a s u r e s \ R E S I D U A L _ L I F E & g t ; \ C O L U M N < / K e y > < / D i a g r a m O b j e c t K e y > < D i a g r a m O b j e c t K e y > < K e y > L i n k s \ & l t ; C o l u m n s \ S u m m e   v o n   R E S I D U A L _ L I F E & g t ; - & l t ; M e a s u r e s \ R E S I D U A L _ L I F E & g t ; \ M E A S U R E < / K e y > < / D i a g r a m O b j e c t K e y > < D i a g r a m O b j e c t K e y > < K e y > L i n k s \ & l t ; C o l u m n s \ A n z a h l   v o n   K O N T O N U M M E R   2 & g t ; - & l t ; M e a s u r e s \ K O N T O N U M M E R & g t ; < / K e y > < / D i a g r a m O b j e c t K e y > < D i a g r a m O b j e c t K e y > < K e y > L i n k s \ & l t ; C o l u m n s \ A n z a h l   v o n   K O N T O N U M M E R   2 & g t ; - & l t ; M e a s u r e s \ K O N T O N U M M E R & g t ; \ C O L U M N < / K e y > < / D i a g r a m O b j e c t K e y > < D i a g r a m O b j e c t K e y > < K e y > L i n k s \ & l t ; C o l u m n s \ A n z a h l   v o n   K O N T O N U M M E R   2 & g t ; - & l t ; M e a s u r e s \ K O N T O N U M M E R & g t ; \ M E A S U R E < / K e y > < / D i a g r a m O b j e c t K e y > < D i a g r a m O b j e c t K e y > < K e y > L i n k s \ & l t ; C o l u m n s \ S u m m e   v o n   R l f z t _ g e w i c h t e t _ p u b l i c & g t ; - & l t ; M e a s u r e s \ R l f z t _ g e w i c h t e t _ p u b l i c & g t ; < / K e y > < / D i a g r a m O b j e c t K e y > < D i a g r a m O b j e c t K e y > < K e y > L i n k s \ & l t ; C o l u m n s \ S u m m e   v o n   R l f z t _ g e w i c h t e t _ p u b l i c & g t ; - & l t ; M e a s u r e s \ R l f z t _ g e w i c h t e t _ p u b l i c & g t ; \ C O L U M N < / K e y > < / D i a g r a m O b j e c t K e y > < D i a g r a m O b j e c t K e y > < K e y > L i n k s \ & l t ; C o l u m n s \ S u m m e   v o n   R l f z t _ g e w i c h t e t _ p u b l i c & g t ; - & l t ; M e a s u r e s \ R l f z t _ g e w i c h t e t _ p u b l i c & g t ; \ M E A S U R E 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 S L I C E   2 < / K e y > < / a : K e y > < a : V a l u e   i : t y p e = " M e a s u r e G r i d N o d e V i e w S t a t e " > < C o l u m n > 4 < / C o l u m n > < L a y e d O u t > t r u e < / L a y e d O u t > < W a s U I I n v i s i b l e > t r u e < / W a s U I I n v i s i b l e > < / a : V a l u e > < / a : K e y V a l u e O f D i a g r a m O b j e c t K e y a n y T y p e z b w N T n L X > < a : K e y V a l u e O f D i a g r a m O b j e c t K e y a n y T y p e z b w N T n L X > < a : K e y > < K e y > M e a s u r e s \ S u m m e   v o n   S L I C E   2 \ T a g I n f o \ F o r m e l < / K e y > < / a : K e y > < a : V a l u e   i : t y p e = " M e a s u r e G r i d V i e w S t a t e I D i a g r a m T a g A d d i t i o n a l I n f o " / > < / a : K e y V a l u e O f D i a g r a m O b j e c t K e y a n y T y p e z b w N T n L X > < a : K e y V a l u e O f D i a g r a m O b j e c t K e y a n y T y p e z b w N T n L X > < a : K e y > < K e y > M e a s u r e s \ S u m m e   v o n   S L I C E   2 \ T a g I n f o \ W e r t < / K e y > < / a : K e y > < a : V a l u e   i : t y p e = " M e a s u r e G r i d V i e w S t a t e I D i a g r a m T a g A d d i t i o n a l I n f o " / > < / a : K e y V a l u e O f D i a g r a m O b j e c t K e y a n y T y p e z b w N T n L X > < a : K e y V a l u e O f D i a g r a m O b j e c t K e y a n y T y p e z b w N T n L X > < a : K e y > < K e y > M e a s u r e s \ S u m m e   v o n   R E S I D U A L _ L I F E < / K e y > < / a : K e y > < a : V a l u e   i : t y p e = " M e a s u r e G r i d N o d e V i e w S t a t e " > < C o l u m n > 1 5 < / C o l u m n > < L a y e d O u t > t r u e < / L a y e d O u t > < W a s U I I n v i s i b l e > t r u e < / W a s U I I n v i s i b l e > < / a : V a l u e > < / a : K e y V a l u e O f D i a g r a m O b j e c t K e y a n y T y p e z b w N T n L X > < a : K e y V a l u e O f D i a g r a m O b j e c t K e y a n y T y p e z b w N T n L X > < a : K e y > < K e y > M e a s u r e s \ S u m m e   v o n   R E S I D U A L _ L I F E \ T a g I n f o \ F o r m e l < / K e y > < / a : K e y > < a : V a l u e   i : t y p e = " M e a s u r e G r i d V i e w S t a t e I D i a g r a m T a g A d d i t i o n a l I n f o " / > < / a : K e y V a l u e O f D i a g r a m O b j e c t K e y a n y T y p e z b w N T n L X > < a : K e y V a l u e O f D i a g r a m O b j e c t K e y a n y T y p e z b w N T n L X > < a : K e y > < K e y > M e a s u r e s \ S u m m e   v o n   R E S I D U A L _ L I F E \ T a g I n f o \ W e r t < / K e y > < / a : K e y > < a : V a l u e   i : t y p e = " M e a s u r e G r i d V i e w S t a t e I D i a g r a m T a g A d d i t i o n a l I n f o " / > < / a : K e y V a l u e O f D i a g r a m O b j e c t K e y a n y T y p e z b w N T n L X > < a : K e y V a l u e O f D i a g r a m O b j e c t K e y a n y T y p e z b w N T n L X > < a : K e y > < K e y > M e a s u r e s \ A n z a h l   v o n   K O N T O N U M M E R   2 < / K e y > < / a : K e y > < a : V a l u e   i : t y p e = " M e a s u r e G r i d N o d e V i e w S t a t e " > < C o l u m n > 2 < / C o l u m n > < L a y e d O u t > t r u e < / L a y e d O u t > < W a s U I I n v i s i b l e > t r u e < / W a s U I I n v i s i b l e > < / a : V a l u e > < / a : K e y V a l u e O f D i a g r a m O b j e c t K e y a n y T y p e z b w N T n L X > < a : K e y V a l u e O f D i a g r a m O b j e c t K e y a n y T y p e z b w N T n L X > < a : K e y > < K e y > M e a s u r e s \ A n z a h l   v o n   K O N T O N U M M E R   2 \ T a g I n f o \ F o r m e l < / K e y > < / a : K e y > < a : V a l u e   i : t y p e = " M e a s u r e G r i d V i e w S t a t e I D i a g r a m T a g A d d i t i o n a l I n f o " / > < / a : K e y V a l u e O f D i a g r a m O b j e c t K e y a n y T y p e z b w N T n L X > < a : K e y V a l u e O f D i a g r a m O b j e c t K e y a n y T y p e z b w N T n L X > < a : K e y > < K e y > M e a s u r e s \ A n z a h l   v o n   K O N T O N U M M E R   2 \ T a g I n f o \ W e r t < / K e y > < / a : K e y > < a : V a l u e   i : t y p e = " M e a s u r e G r i d V i e w S t a t e I D i a g r a m T a g A d d i t i o n a l I n f o " / > < / a : K e y V a l u e O f D i a g r a m O b j e c t K e y a n y T y p e z b w N T n L X > < a : K e y V a l u e O f D i a g r a m O b j e c t K e y a n y T y p e z b w N T n L X > < a : K e y > < K e y > M e a s u r e s \ S u m m e   v o n   R l f z t _ g e w i c h t e t _ p u b l i c < / K e y > < / a : K e y > < a : V a l u e   i : t y p e = " M e a s u r e G r i d N o d e V i e w S t a t e " > < C o l u m n > 1 8 < / C o l u m n > < L a y e d O u t > t r u e < / L a y e d O u t > < W a s U I I n v i s i b l e > t r u e < / W a s U I I n v i s i b l e > < / a : V a l u e > < / a : K e y V a l u e O f D i a g r a m O b j e c t K e y a n y T y p e z b w N T n L X > < a : K e y V a l u e O f D i a g r a m O b j e c t K e y a n y T y p e z b w N T n L X > < a : K e y > < K e y > M e a s u r e s \ S u m m e   v o n   R l f z t _ g e w i c h t e t _ p u b l i c \ T a g I n f o \ F o r m e l < / K e y > < / a : K e y > < a : V a l u e   i : t y p e = " M e a s u r e G r i d V i e w S t a t e I D i a g r a m T a g A d d i t i o n a l I n f o " / > < / a : K e y V a l u e O f D i a g r a m O b j e c t K e y a n y T y p e z b w N T n L X > < a : K e y V a l u e O f D i a g r a m O b j e c t K e y a n y T y p e z b w N T n L X > < a : K e y > < K e y > M e a s u r e s \ S u m m e   v o n   R l f z t _ g e w i c h t e t _ p u b l i c \ T a g I n f o \ W e r t < / K e y > < / a : K e y > < a : V a l u e   i : t y p e = " M e a s u r e G r i d V i e w S t a t e I D i a g r a m T a g A d d i t i o n a l I n f o " / > < / a : K e y V a l u e O f D i a g r a m O b j e c t K e y a n y T y p e z b w N T n L X > < a : K e y V a l u e O f D i a g r a m O b j e c t K e y a n y T y p e z b w N T n L X > < a : K e y > < K e y > C o l u m n s \ D A T U M < / K e y > < / a : K e y > < a : V a l u e   i : t y p e = " M e a s u r e G r i d N o d e V i e w S t a t e " > < L a y e d O u t > t r u e < / L a y e d O u t > < / a : V a l u e > < / a : K e y V a l u e O f D i a g r a m O b j e c t K e y a n y T y p e z b w N T n L X > < a : K e y V a l u e O f D i a g r a m O b j e c t K e y a n y T y p e z b w N T n L X > < a : K e y > < K e y > C o l u m n s \ I N S T I T U T S Z U O R D N U N G < / K e y > < / a : K e y > < a : V a l u e   i : t y p e = " M e a s u r e G r i d N o d e V i e w S t a t e " > < C o l u m n > 1 < / C o l u m n > < L a y e d O u t > t r u e < / L a y e d O u t > < / a : V a l u e > < / a : K e y V a l u e O f D i a g r a m O b j e c t K e y a n y T y p e z b w N T n L X > < a : K e y V a l u e O f D i a g r a m O b j e c t K e y a n y T y p e z b w N T n L X > < a : K e y > < K e y > C o l u m n s \ K O N T O N U M M E R < / K e y > < / a : K e y > < a : V a l u e   i : t y p e = " M e a s u r e G r i d N o d e V i e w S t a t e " > < C o l u m n > 2 < / C o l u m n > < L a y e d O u t > t r u e < / L a y e d O u t > < / a : V a l u e > < / a : K e y V a l u e O f D i a g r a m O b j e c t K e y a n y T y p e z b w N T n L X > < a : K e y V a l u e O f D i a g r a m O b j e c t K e y a n y T y p e z b w N T n L X > < a : K e y > < K e y > C o l u m n s \ K U N D E N N U M M E R < / K e y > < / a : K e y > < a : V a l u e   i : t y p e = " M e a s u r e G r i d N o d e V i e w S t a t e " > < C o l u m n > 3 < / C o l u m n > < L a y e d O u t > t r u e < / L a y e d O u t > < / a : V a l u e > < / a : K e y V a l u e O f D i a g r a m O b j e c t K e y a n y T y p e z b w N T n L X > < a : K e y V a l u e O f D i a g r a m O b j e c t K e y a n y T y p e z b w N T n L X > < a : K e y > < K e y > C o l u m n s \ S L I C E < / K e y > < / a : K e y > < a : V a l u e   i : t y p e = " M e a s u r e G r i d N o d e V i e w S t a t e " > < C o l u m n > 4 < / C o l u m n > < L a y e d O u t > t r u e < / L a y e d O u t > < / a : V a l u e > < / a : K e y V a l u e O f D i a g r a m O b j e c t K e y a n y T y p e z b w N T n L X > < a : K e y V a l u e O f D i a g r a m O b j e c t K e y a n y T y p e z b w N T n L X > < a : K e y > < K e y > C o l u m n s \ S L I C E _ B U C K E T < / K e y > < / a : K e y > < a : V a l u e   i : t y p e = " M e a s u r e G r i d N o d e V i e w S t a t e " > < C o l u m n > 5 < / C o l u m n > < L a y e d O u t > t r u e < / L a y e d O u t > < / a : V a l u e > < / a : K e y V a l u e O f D i a g r a m O b j e c t K e y a n y T y p e z b w N T n L X > < a : K e y V a l u e O f D i a g r a m O b j e c t K e y a n y T y p e z b w N T n L X > < a : K e y > < K e y > C o l u m n s \ S L I C E _ P E R _ D E B T O R < / K e y > < / a : K e y > < a : V a l u e   i : t y p e = " M e a s u r e G r i d N o d e V i e w S t a t e " > < C o l u m n > 6 < / C o l u m n > < L a y e d O u t > t r u e < / L a y e d O u t > < / a : V a l u e > < / a : K e y V a l u e O f D i a g r a m O b j e c t K e y a n y T y p e z b w N T n L X > < a : K e y V a l u e O f D i a g r a m O b j e c t K e y a n y T y p e z b w N T n L X > < a : K e y > < K e y > C o l u m n s \ E L I G I B L E _ F O R _ 0 0 < / K e y > < / a : K e y > < a : V a l u e   i : t y p e = " M e a s u r e G r i d N o d e V i e w S t a t e " > < C o l u m n > 7 < / C o l u m n > < L a y e d O u t > t r u e < / L a y e d O u t > < / a : V a l u e > < / a : K e y V a l u e O f D i a g r a m O b j e c t K e y a n y T y p e z b w N T n L X > < a : K e y V a l u e O f D i a g r a m O b j e c t K e y a n y T y p e z b w N T n L X > < a : K e y > < K e y > C o l u m n s \ C U R R E N C Y < / K e y > < / a : K e y > < a : V a l u e   i : t y p e = " M e a s u r e G r i d N o d e V i e w S t a t e " > < C o l u m n > 8 < / C o l u m n > < L a y e d O u t > t r u e < / L a y e d O u t > < / a : V a l u e > < / a : K e y V a l u e O f D i a g r a m O b j e c t K e y a n y T y p e z b w N T n L X > < a : K e y V a l u e O f D i a g r a m O b j e c t K e y a n y T y p e z b w N T n L X > < a : K e y > < K e y > C o l u m n s \ I N T E R E S T _ R A T E _ T Y P E < / K e y > < / a : K e y > < a : V a l u e   i : t y p e = " M e a s u r e G r i d N o d e V i e w S t a t e " > < C o l u m n > 9 < / C o l u m n > < L a y e d O u t > t r u e < / L a y e d O u t > < / a : V a l u e > < / a : K e y V a l u e O f D i a g r a m O b j e c t K e y a n y T y p e z b w N T n L X > < a : K e y V a l u e O f D i a g r a m O b j e c t K e y a n y T y p e z b w N T n L X > < a : K e y > < K e y > C o l u m n s \ R E P A Y M E N T _ T Y P E < / K e y > < / a : K e y > < a : V a l u e   i : t y p e = " M e a s u r e G r i d N o d e V i e w S t a t e " > < C o l u m n > 1 0 < / C o l u m n > < L a y e d O u t > t r u e < / L a y e d O u t > < / a : V a l u e > < / a : K e y V a l u e O f D i a g r a m O b j e c t K e y a n y T y p e z b w N T n L X > < a : K e y V a l u e O f D i a g r a m O b j e c t K e y a n y T y p e z b w N T n L X > < a : K e y > < K e y > C o l u m n s \ D E B T O R _ T Y P E < / K e y > < / a : K e y > < a : V a l u e   i : t y p e = " M e a s u r e G r i d N o d e V i e w S t a t e " > < C o l u m n > 1 1 < / C o l u m n > < L a y e d O u t > t r u e < / L a y e d O u t > < / a : V a l u e > < / a : K e y V a l u e O f D i a g r a m O b j e c t K e y a n y T y p e z b w N T n L X > < a : K e y V a l u e O f D i a g r a m O b j e c t K e y a n y T y p e z b w N T n L X > < a : K e y > < K e y > C o l u m n s \ C O U N T R Y < / K e y > < / a : K e y > < a : V a l u e   i : t y p e = " M e a s u r e G r i d N o d e V i e w S t a t e " > < C o l u m n > 1 2 < / C o l u m n > < L a y e d O u t > t r u e < / L a y e d O u t > < / a : V a l u e > < / a : K e y V a l u e O f D i a g r a m O b j e c t K e y a n y T y p e z b w N T n L X > < a : K e y V a l u e O f D i a g r a m O b j e c t K e y a n y T y p e z b w N T n L X > < a : K e y > < K e y > C o l u m n s \ R E G I O N < / K e y > < / a : K e y > < a : V a l u e   i : t y p e = " M e a s u r e G r i d N o d e V i e w S t a t e " > < C o l u m n > 1 3 < / C o l u m n > < L a y e d O u t > t r u e < / L a y e d O u t > < / a : V a l u e > < / a : K e y V a l u e O f D i a g r a m O b j e c t K e y a n y T y p e z b w N T n L X > < a : K e y V a l u e O f D i a g r a m O b j e c t K e y a n y T y p e z b w N T n L X > < a : K e y > < K e y > C o l u m n s \ G U A R A N T O R _ T Y P E < / K e y > < / a : K e y > < a : V a l u e   i : t y p e = " M e a s u r e G r i d N o d e V i e w S t a t e " > < C o l u m n > 1 4 < / C o l u m n > < L a y e d O u t > t r u e < / L a y e d O u t > < / a : V a l u e > < / a : K e y V a l u e O f D i a g r a m O b j e c t K e y a n y T y p e z b w N T n L X > < a : K e y V a l u e O f D i a g r a m O b j e c t K e y a n y T y p e z b w N T n L X > < a : K e y > < K e y > C o l u m n s \ R E S I D U A L _ L I F E < / K e y > < / a : K e y > < a : V a l u e   i : t y p e = " M e a s u r e G r i d N o d e V i e w S t a t e " > < C o l u m n > 1 5 < / C o l u m n > < L a y e d O u t > t r u e < / L a y e d O u t > < / a : V a l u e > < / a : K e y V a l u e O f D i a g r a m O b j e c t K e y a n y T y p e z b w N T n L X > < a : K e y V a l u e O f D i a g r a m O b j e c t K e y a n y T y p e z b w N T n L X > < a : K e y > < K e y > C o l u m n s \ R E S I D U A L _ L I F E _ B U C K E T < / K e y > < / a : K e y > < a : V a l u e   i : t y p e = " M e a s u r e G r i d N o d e V i e w S t a t e " > < C o l u m n > 1 6 < / C o l u m n > < L a y e d O u t > t r u e < / L a y e d O u t > < / a : V a l u e > < / a : K e y V a l u e O f D i a g r a m O b j e c t K e y a n y T y p e z b w N T n L X > < a : K e y V a l u e O f D i a g r a m O b j e c t K e y a n y T y p e z b w N T n L X > < a : K e y > < K e y > C o l u m n s \ S E A S O N I N G _ B U C K E T < / K e y > < / a : K e y > < a : V a l u e   i : t y p e = " M e a s u r e G r i d N o d e V i e w S t a t e " > < C o l u m n > 1 7 < / C o l u m n > < L a y e d O u t > t r u e < / L a y e d O u t > < / a : V a l u e > < / a : K e y V a l u e O f D i a g r a m O b j e c t K e y a n y T y p e z b w N T n L X > < a : K e y V a l u e O f D i a g r a m O b j e c t K e y a n y T y p e z b w N T n L X > < a : K e y > < K e y > C o l u m n s \ R l f z t _ g e w i c h t e t _ p u b l i c < / K e y > < / a : K e y > < a : V a l u e   i : t y p e = " M e a s u r e G r i d N o d e V i e w S t a t e " > < C o l u m n > 1 8 < / C o l u m n > < L a y e d O u t > t r u e < / L a y e d O u t > < / a : V a l u e > < / a : K e y V a l u e O f D i a g r a m O b j e c t K e y a n y T y p e z b w N T n L X > < a : K e y V a l u e O f D i a g r a m O b j e c t K e y a n y T y p e z b w N T n L X > < a : K e y > < K e y > L i n k s \ & l t ; C o l u m n s \ S u m m e   v o n   S L I C E   2 & g t ; - & l t ; M e a s u r e s \ S L I C E & g t ; < / K e y > < / a : K e y > < a : V a l u e   i : t y p e = " M e a s u r e G r i d V i e w S t a t e I D i a g r a m L i n k " / > < / a : K e y V a l u e O f D i a g r a m O b j e c t K e y a n y T y p e z b w N T n L X > < a : K e y V a l u e O f D i a g r a m O b j e c t K e y a n y T y p e z b w N T n L X > < a : K e y > < K e y > L i n k s \ & l t ; C o l u m n s \ S u m m e   v o n   S L I C E   2 & g t ; - & l t ; M e a s u r e s \ S L I C E & g t ; \ C O L U M N < / K e y > < / a : K e y > < a : V a l u e   i : t y p e = " M e a s u r e G r i d V i e w S t a t e I D i a g r a m L i n k E n d p o i n t " / > < / a : K e y V a l u e O f D i a g r a m O b j e c t K e y a n y T y p e z b w N T n L X > < a : K e y V a l u e O f D i a g r a m O b j e c t K e y a n y T y p e z b w N T n L X > < a : K e y > < K e y > L i n k s \ & l t ; C o l u m n s \ S u m m e   v o n   S L I C E   2 & g t ; - & l t ; M e a s u r e s \ S L I C E & g t ; \ M E A S U R E < / K e y > < / a : K e y > < a : V a l u e   i : t y p e = " M e a s u r e G r i d V i e w S t a t e I D i a g r a m L i n k E n d p o i n t " / > < / a : K e y V a l u e O f D i a g r a m O b j e c t K e y a n y T y p e z b w N T n L X > < a : K e y V a l u e O f D i a g r a m O b j e c t K e y a n y T y p e z b w N T n L X > < a : K e y > < K e y > L i n k s \ & l t ; C o l u m n s \ S u m m e   v o n   R E S I D U A L _ L I F E & g t ; - & l t ; M e a s u r e s \ R E S I D U A L _ L I F E & g t ; < / K e y > < / a : K e y > < a : V a l u e   i : t y p e = " M e a s u r e G r i d V i e w S t a t e I D i a g r a m L i n k " / > < / a : K e y V a l u e O f D i a g r a m O b j e c t K e y a n y T y p e z b w N T n L X > < a : K e y V a l u e O f D i a g r a m O b j e c t K e y a n y T y p e z b w N T n L X > < a : K e y > < K e y > L i n k s \ & l t ; C o l u m n s \ S u m m e   v o n   R E S I D U A L _ L I F E & g t ; - & l t ; M e a s u r e s \ R E S I D U A L _ L I F E & g t ; \ C O L U M N < / K e y > < / a : K e y > < a : V a l u e   i : t y p e = " M e a s u r e G r i d V i e w S t a t e I D i a g r a m L i n k E n d p o i n t " / > < / a : K e y V a l u e O f D i a g r a m O b j e c t K e y a n y T y p e z b w N T n L X > < a : K e y V a l u e O f D i a g r a m O b j e c t K e y a n y T y p e z b w N T n L X > < a : K e y > < K e y > L i n k s \ & l t ; C o l u m n s \ S u m m e   v o n   R E S I D U A L _ L I F E & g t ; - & l t ; M e a s u r e s \ R E S I D U A L _ L I F E & g t ; \ M E A S U R E < / K e y > < / a : K e y > < a : V a l u e   i : t y p e = " M e a s u r e G r i d V i e w S t a t e I D i a g r a m L i n k E n d p o i n t " / > < / a : K e y V a l u e O f D i a g r a m O b j e c t K e y a n y T y p e z b w N T n L X > < a : K e y V a l u e O f D i a g r a m O b j e c t K e y a n y T y p e z b w N T n L X > < a : K e y > < K e y > L i n k s \ & l t ; C o l u m n s \ A n z a h l   v o n   K O N T O N U M M E R   2 & g t ; - & l t ; M e a s u r e s \ K O N T O N U M M E R & g t ; < / K e y > < / a : K e y > < a : V a l u e   i : t y p e = " M e a s u r e G r i d V i e w S t a t e I D i a g r a m L i n k " / > < / a : K e y V a l u e O f D i a g r a m O b j e c t K e y a n y T y p e z b w N T n L X > < a : K e y V a l u e O f D i a g r a m O b j e c t K e y a n y T y p e z b w N T n L X > < a : K e y > < K e y > L i n k s \ & l t ; C o l u m n s \ A n z a h l   v o n   K O N T O N U M M E R   2 & g t ; - & l t ; M e a s u r e s \ K O N T O N U M M E R & g t ; \ C O L U M N < / K e y > < / a : K e y > < a : V a l u e   i : t y p e = " M e a s u r e G r i d V i e w S t a t e I D i a g r a m L i n k E n d p o i n t " / > < / a : K e y V a l u e O f D i a g r a m O b j e c t K e y a n y T y p e z b w N T n L X > < a : K e y V a l u e O f D i a g r a m O b j e c t K e y a n y T y p e z b w N T n L X > < a : K e y > < K e y > L i n k s \ & l t ; C o l u m n s \ A n z a h l   v o n   K O N T O N U M M E R   2 & g t ; - & l t ; M e a s u r e s \ K O N T O N U M M E R & g t ; \ M E A S U R E < / K e y > < / a : K e y > < a : V a l u e   i : t y p e = " M e a s u r e G r i d V i e w S t a t e I D i a g r a m L i n k E n d p o i n t " / > < / a : K e y V a l u e O f D i a g r a m O b j e c t K e y a n y T y p e z b w N T n L X > < a : K e y V a l u e O f D i a g r a m O b j e c t K e y a n y T y p e z b w N T n L X > < a : K e y > < K e y > L i n k s \ & l t ; C o l u m n s \ S u m m e   v o n   R l f z t _ g e w i c h t e t _ p u b l i c & g t ; - & l t ; M e a s u r e s \ R l f z t _ g e w i c h t e t _ p u b l i c & g t ; < / K e y > < / a : K e y > < a : V a l u e   i : t y p e = " M e a s u r e G r i d V i e w S t a t e I D i a g r a m L i n k " / > < / a : K e y V a l u e O f D i a g r a m O b j e c t K e y a n y T y p e z b w N T n L X > < a : K e y V a l u e O f D i a g r a m O b j e c t K e y a n y T y p e z b w N T n L X > < a : K e y > < K e y > L i n k s \ & l t ; C o l u m n s \ S u m m e   v o n   R l f z t _ g e w i c h t e t _ p u b l i c & g t ; - & l t ; M e a s u r e s \ R l f z t _ g e w i c h t e t _ p u b l i c & g t ; \ C O L U M N < / K e y > < / a : K e y > < a : V a l u e   i : t y p e = " M e a s u r e G r i d V i e w S t a t e I D i a g r a m L i n k E n d p o i n t " / > < / a : K e y V a l u e O f D i a g r a m O b j e c t K e y a n y T y p e z b w N T n L X > < a : K e y V a l u e O f D i a g r a m O b j e c t K e y a n y T y p e z b w N T n L X > < a : K e y > < K e y > L i n k s \ & l t ; C o l u m n s \ S u m m e   v o n   R l f z t _ g e w i c h t e t _ p u b l i c & g t ; - & l t ; M e a s u r e s \ R l f z t _ g e w i c h t e t _ p u b l i c & g t ; \ M E A S U R E < / K e y > < / a : K e y > < a : V a l u e   i : t y p e = " M e a s u r e G r i d V i e w S t a t e I D i a g r a m L i n k E n d p o i n t " / > < / a : K e y V a l u e O f D i a g r a m O b j e c t K e y a n y T y p e z b w N T n L X > < / V i e w S t a t e s > < / D i a g r a m M a n a g e r . S e r i a l i z a b l e D i a g r a m > < D i a g r a m M a n a g e r . S e r i a l i z a b l e D i a g r a m > < A d a p t e r   i : t y p e = " M e a s u r e D i a g r a m S a n d b o x A d a p t e r " > < T a b l e N a m e > H T T _ C O V E R E D _ B O N D < / 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 H T T _ C O V E R E D _ B O N D < / 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 N O M I N A L E _ E U R < / K e y > < / D i a g r a m O b j e c t K e y > < D i a g r a m O b j e c t K e y > < K e y > M e a s u r e s \ S u m m e   v o n   N O M I N A L E _ E U R \ T a g I n f o \ F o r m e l < / K e y > < / D i a g r a m O b j e c t K e y > < D i a g r a m O b j e c t K e y > < K e y > M e a s u r e s \ S u m m e   v o n   N O M I N A L E _ E U R \ T a g I n f o \ W e r t < / K e y > < / D i a g r a m O b j e c t K e y > < D i a g r a m O b j e c t K e y > < K e y > M e a s u r e s \ S u m m e   v o n   g e w i c h t e t _ R e s t l a u f z e i t _ b o n d s < / K e y > < / D i a g r a m O b j e c t K e y > < D i a g r a m O b j e c t K e y > < K e y > M e a s u r e s \ S u m m e   v o n   g e w i c h t e t _ R e s t l a u f z e i t _ b o n d s \ T a g I n f o \ F o r m e l < / K e y > < / D i a g r a m O b j e c t K e y > < D i a g r a m O b j e c t K e y > < K e y > M e a s u r e s \ S u m m e   v o n   g e w i c h t e t _ R e s t l a u f z e i t _ b o n d s \ T a g I n f o \ W e r t < / K e y > < / D i a g r a m O b j e c t K e y > < D i a g r a m O b j e c t K e y > < K e y > C o l u m n s \ D A T U M < / K e y > < / D i a g r a m O b j e c t K e y > < D i a g r a m O b j e c t K e y > < K e y > C o l u m n s \ I S I N < / K e y > < / D i a g r a m O b j e c t K e y > < D i a g r a m O b j e c t K e y > < K e y > C o l u m n s \ D S _ Z U O R D N U N G < / K e y > < / D i a g r a m O b j e c t K e y > < D i a g r a m O b j e c t K e y > < K e y > C o l u m n s \ N O M I N A L E _ E U R < / K e y > < / D i a g r a m O b j e c t K e y > < D i a g r a m O b j e c t K e y > < K e y > C o l u m n s \ R E S I D U A L _ L I F E < / K e y > < / D i a g r a m O b j e c t K e y > < D i a g r a m O b j e c t K e y > < K e y > C o l u m n s \ M A T U R I T Y _ B U C K E T < / K e y > < / D i a g r a m O b j e c t K e y > < D i a g r a m O b j e c t K e y > < K e y > C o l u m n s \ I N T E R E S T _ R A T E _ T Y P E < / K e y > < / D i a g r a m O b j e c t K e y > < D i a g r a m O b j e c t K e y > < K e y > C o l u m n s \ g e w i c h t e t _ R e s t l a u f z e i t _ b o n d s < / K e y > < / D i a g r a m O b j e c t K e y > < D i a g r a m O b j e c t K e y > < K e y > L i n k s \ & l t ; C o l u m n s \ S u m m e   v o n   N O M I N A L E _ E U R & g t ; - & l t ; M e a s u r e s \ N O M I N A L E _ E U R & g t ; < / K e y > < / D i a g r a m O b j e c t K e y > < D i a g r a m O b j e c t K e y > < K e y > L i n k s \ & l t ; C o l u m n s \ S u m m e   v o n   N O M I N A L E _ E U R & g t ; - & l t ; M e a s u r e s \ N O M I N A L E _ E U R & g t ; \ C O L U M N < / K e y > < / D i a g r a m O b j e c t K e y > < D i a g r a m O b j e c t K e y > < K e y > L i n k s \ & l t ; C o l u m n s \ S u m m e   v o n   N O M I N A L E _ E U R & g t ; - & l t ; M e a s u r e s \ N O M I N A L E _ E U R & g t ; \ M E A S U R E < / K e y > < / D i a g r a m O b j e c t K e y > < D i a g r a m O b j e c t K e y > < K e y > L i n k s \ & l t ; C o l u m n s \ S u m m e   v o n   g e w i c h t e t _ R e s t l a u f z e i t _ b o n d s & g t ; - & l t ; M e a s u r e s \ g e w i c h t e t _ R e s t l a u f z e i t _ b o n d s & g t ; < / K e y > < / D i a g r a m O b j e c t K e y > < D i a g r a m O b j e c t K e y > < K e y > L i n k s \ & l t ; C o l u m n s \ S u m m e   v o n   g e w i c h t e t _ R e s t l a u f z e i t _ b o n d s & g t ; - & l t ; M e a s u r e s \ g e w i c h t e t _ R e s t l a u f z e i t _ b o n d s & g t ; \ C O L U M N < / K e y > < / D i a g r a m O b j e c t K e y > < D i a g r a m O b j e c t K e y > < K e y > L i n k s \ & l t ; C o l u m n s \ S u m m e   v o n   g e w i c h t e t _ R e s t l a u f z e i t _ b o n d s & g t ; - & l t ; M e a s u r e s \ g e w i c h t e t _ R e s t l a u f z e i t _ b o n d s & g t ; \ M E A S U R E 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 4 < / F o c u s C o l u m n > < F o c u s R o w > 3 < / F o c u s R o w > < S e l e c t i o n E n d C o l u m n > 4 < / S e l e c t i o n E n d C o l u m n > < S e l e c t i o n E n d R o w > 3 < / S e l e c t i o n E n d R o w > < S e l e c t i o n S t a r t C o l u m n > 4 < / S e l e c t i o n S t a r t C o l u m n > < S e l e c t i o n S t a r t R o w > 3 < / 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 N O M I N A L E _ E U R < / K e y > < / a : K e y > < a : V a l u e   i : t y p e = " M e a s u r e G r i d N o d e V i e w S t a t e " > < C o l u m n > 3 < / C o l u m n > < L a y e d O u t > t r u e < / L a y e d O u t > < W a s U I I n v i s i b l e > t r u e < / W a s U I I n v i s i b l e > < / a : V a l u e > < / a : K e y V a l u e O f D i a g r a m O b j e c t K e y a n y T y p e z b w N T n L X > < a : K e y V a l u e O f D i a g r a m O b j e c t K e y a n y T y p e z b w N T n L X > < a : K e y > < K e y > M e a s u r e s \ S u m m e   v o n   N O M I N A L E _ E U R \ T a g I n f o \ F o r m e l < / K e y > < / a : K e y > < a : V a l u e   i : t y p e = " M e a s u r e G r i d V i e w S t a t e I D i a g r a m T a g A d d i t i o n a l I n f o " / > < / a : K e y V a l u e O f D i a g r a m O b j e c t K e y a n y T y p e z b w N T n L X > < a : K e y V a l u e O f D i a g r a m O b j e c t K e y a n y T y p e z b w N T n L X > < a : K e y > < K e y > M e a s u r e s \ S u m m e   v o n   N O M I N A L E _ E U R \ T a g I n f o \ W e r t < / K e y > < / a : K e y > < a : V a l u e   i : t y p e = " M e a s u r e G r i d V i e w S t a t e I D i a g r a m T a g A d d i t i o n a l I n f o " / > < / a : K e y V a l u e O f D i a g r a m O b j e c t K e y a n y T y p e z b w N T n L X > < a : K e y V a l u e O f D i a g r a m O b j e c t K e y a n y T y p e z b w N T n L X > < a : K e y > < K e y > M e a s u r e s \ S u m m e   v o n   g e w i c h t e t _ R e s t l a u f z e i t _ b o n d s < / K e y > < / a : K e y > < a : V a l u e   i : t y p e = " M e a s u r e G r i d N o d e V i e w S t a t e " > < C o l u m n > 7 < / C o l u m n > < L a y e d O u t > t r u e < / L a y e d O u t > < W a s U I I n v i s i b l e > t r u e < / W a s U I I n v i s i b l e > < / a : V a l u e > < / a : K e y V a l u e O f D i a g r a m O b j e c t K e y a n y T y p e z b w N T n L X > < a : K e y V a l u e O f D i a g r a m O b j e c t K e y a n y T y p e z b w N T n L X > < a : K e y > < K e y > M e a s u r e s \ S u m m e   v o n   g e w i c h t e t _ R e s t l a u f z e i t _ b o n d s \ T a g I n f o \ F o r m e l < / K e y > < / a : K e y > < a : V a l u e   i : t y p e = " M e a s u r e G r i d V i e w S t a t e I D i a g r a m T a g A d d i t i o n a l I n f o " / > < / a : K e y V a l u e O f D i a g r a m O b j e c t K e y a n y T y p e z b w N T n L X > < a : K e y V a l u e O f D i a g r a m O b j e c t K e y a n y T y p e z b w N T n L X > < a : K e y > < K e y > M e a s u r e s \ S u m m e   v o n   g e w i c h t e t _ R e s t l a u f z e i t _ b o n d s \ T a g I n f o \ W e r t < / K e y > < / a : K e y > < a : V a l u e   i : t y p e = " M e a s u r e G r i d V i e w S t a t e I D i a g r a m T a g A d d i t i o n a l I n f o " / > < / a : K e y V a l u e O f D i a g r a m O b j e c t K e y a n y T y p e z b w N T n L X > < a : K e y V a l u e O f D i a g r a m O b j e c t K e y a n y T y p e z b w N T n L X > < a : K e y > < K e y > C o l u m n s \ D A T U M < / K e y > < / a : K e y > < a : V a l u e   i : t y p e = " M e a s u r e G r i d N o d e V i e w S t a t e " > < L a y e d O u t > t r u e < / L a y e d O u t > < / a : V a l u e > < / a : K e y V a l u e O f D i a g r a m O b j e c t K e y a n y T y p e z b w N T n L X > < a : K e y V a l u e O f D i a g r a m O b j e c t K e y a n y T y p e z b w N T n L X > < a : K e y > < K e y > C o l u m n s \ I S I N < / K e y > < / a : K e y > < a : V a l u e   i : t y p e = " M e a s u r e G r i d N o d e V i e w S t a t e " > < C o l u m n > 1 < / C o l u m n > < L a y e d O u t > t r u e < / L a y e d O u t > < / a : V a l u e > < / a : K e y V a l u e O f D i a g r a m O b j e c t K e y a n y T y p e z b w N T n L X > < a : K e y V a l u e O f D i a g r a m O b j e c t K e y a n y T y p e z b w N T n L X > < a : K e y > < K e y > C o l u m n s \ D S _ Z U O R D N U N G < / K e y > < / a : K e y > < a : V a l u e   i : t y p e = " M e a s u r e G r i d N o d e V i e w S t a t e " > < C o l u m n > 2 < / C o l u m n > < L a y e d O u t > t r u e < / L a y e d O u t > < / a : V a l u e > < / a : K e y V a l u e O f D i a g r a m O b j e c t K e y a n y T y p e z b w N T n L X > < a : K e y V a l u e O f D i a g r a m O b j e c t K e y a n y T y p e z b w N T n L X > < a : K e y > < K e y > C o l u m n s \ N O M I N A L E _ E U R < / K e y > < / a : K e y > < a : V a l u e   i : t y p e = " M e a s u r e G r i d N o d e V i e w S t a t e " > < C o l u m n > 3 < / C o l u m n > < L a y e d O u t > t r u e < / L a y e d O u t > < / a : V a l u e > < / a : K e y V a l u e O f D i a g r a m O b j e c t K e y a n y T y p e z b w N T n L X > < a : K e y V a l u e O f D i a g r a m O b j e c t K e y a n y T y p e z b w N T n L X > < a : K e y > < K e y > C o l u m n s \ R E S I D U A L _ L I F E < / K e y > < / a : K e y > < a : V a l u e   i : t y p e = " M e a s u r e G r i d N o d e V i e w S t a t e " > < C o l u m n > 4 < / C o l u m n > < L a y e d O u t > t r u e < / L a y e d O u t > < / a : V a l u e > < / a : K e y V a l u e O f D i a g r a m O b j e c t K e y a n y T y p e z b w N T n L X > < a : K e y V a l u e O f D i a g r a m O b j e c t K e y a n y T y p e z b w N T n L X > < a : K e y > < K e y > C o l u m n s \ M A T U R I T Y _ B U C K E T < / K e y > < / a : K e y > < a : V a l u e   i : t y p e = " M e a s u r e G r i d N o d e V i e w S t a t e " > < C o l u m n > 5 < / C o l u m n > < L a y e d O u t > t r u e < / L a y e d O u t > < / a : V a l u e > < / a : K e y V a l u e O f D i a g r a m O b j e c t K e y a n y T y p e z b w N T n L X > < a : K e y V a l u e O f D i a g r a m O b j e c t K e y a n y T y p e z b w N T n L X > < a : K e y > < K e y > C o l u m n s \ I N T E R E S T _ R A T E _ T Y P E < / K e y > < / a : K e y > < a : V a l u e   i : t y p e = " M e a s u r e G r i d N o d e V i e w S t a t e " > < C o l u m n > 6 < / C o l u m n > < L a y e d O u t > t r u e < / L a y e d O u t > < / a : V a l u e > < / a : K e y V a l u e O f D i a g r a m O b j e c t K e y a n y T y p e z b w N T n L X > < a : K e y V a l u e O f D i a g r a m O b j e c t K e y a n y T y p e z b w N T n L X > < a : K e y > < K e y > C o l u m n s \ g e w i c h t e t _ R e s t l a u f z e i t _ b o n d s < / K e y > < / a : K e y > < a : V a l u e   i : t y p e = " M e a s u r e G r i d N o d e V i e w S t a t e " > < C o l u m n > 7 < / C o l u m n > < L a y e d O u t > t r u e < / L a y e d O u t > < / a : V a l u e > < / a : K e y V a l u e O f D i a g r a m O b j e c t K e y a n y T y p e z b w N T n L X > < a : K e y V a l u e O f D i a g r a m O b j e c t K e y a n y T y p e z b w N T n L X > < a : K e y > < K e y > L i n k s \ & l t ; C o l u m n s \ S u m m e   v o n   N O M I N A L E _ E U R & g t ; - & l t ; M e a s u r e s \ N O M I N A L E _ E U R & g t ; < / K e y > < / a : K e y > < a : V a l u e   i : t y p e = " M e a s u r e G r i d V i e w S t a t e I D i a g r a m L i n k " / > < / a : K e y V a l u e O f D i a g r a m O b j e c t K e y a n y T y p e z b w N T n L X > < a : K e y V a l u e O f D i a g r a m O b j e c t K e y a n y T y p e z b w N T n L X > < a : K e y > < K e y > L i n k s \ & l t ; C o l u m n s \ S u m m e   v o n   N O M I N A L E _ E U R & g t ; - & l t ; M e a s u r e s \ N O M I N A L E _ E U R & g t ; \ C O L U M N < / K e y > < / a : K e y > < a : V a l u e   i : t y p e = " M e a s u r e G r i d V i e w S t a t e I D i a g r a m L i n k E n d p o i n t " / > < / a : K e y V a l u e O f D i a g r a m O b j e c t K e y a n y T y p e z b w N T n L X > < a : K e y V a l u e O f D i a g r a m O b j e c t K e y a n y T y p e z b w N T n L X > < a : K e y > < K e y > L i n k s \ & l t ; C o l u m n s \ S u m m e   v o n   N O M I N A L E _ E U R & g t ; - & l t ; M e a s u r e s \ N O M I N A L E _ E U R & g t ; \ M E A S U R E < / K e y > < / a : K e y > < a : V a l u e   i : t y p e = " M e a s u r e G r i d V i e w S t a t e I D i a g r a m L i n k E n d p o i n t " / > < / a : K e y V a l u e O f D i a g r a m O b j e c t K e y a n y T y p e z b w N T n L X > < a : K e y V a l u e O f D i a g r a m O b j e c t K e y a n y T y p e z b w N T n L X > < a : K e y > < K e y > L i n k s \ & l t ; C o l u m n s \ S u m m e   v o n   g e w i c h t e t _ R e s t l a u f z e i t _ b o n d s & g t ; - & l t ; M e a s u r e s \ g e w i c h t e t _ R e s t l a u f z e i t _ b o n d s & g t ; < / K e y > < / a : K e y > < a : V a l u e   i : t y p e = " M e a s u r e G r i d V i e w S t a t e I D i a g r a m L i n k " / > < / a : K e y V a l u e O f D i a g r a m O b j e c t K e y a n y T y p e z b w N T n L X > < a : K e y V a l u e O f D i a g r a m O b j e c t K e y a n y T y p e z b w N T n L X > < a : K e y > < K e y > L i n k s \ & l t ; C o l u m n s \ S u m m e   v o n   g e w i c h t e t _ R e s t l a u f z e i t _ b o n d s & g t ; - & l t ; M e a s u r e s \ g e w i c h t e t _ R e s t l a u f z e i t _ b o n d s & g t ; \ C O L U M N < / K e y > < / a : K e y > < a : V a l u e   i : t y p e = " M e a s u r e G r i d V i e w S t a t e I D i a g r a m L i n k E n d p o i n t " / > < / a : K e y V a l u e O f D i a g r a m O b j e c t K e y a n y T y p e z b w N T n L X > < a : K e y V a l u e O f D i a g r a m O b j e c t K e y a n y T y p e z b w N T n L X > < a : K e y > < K e y > L i n k s \ & l t ; C o l u m n s \ S u m m e   v o n   g e w i c h t e t _ R e s t l a u f z e i t _ b o n d s & g t ; - & l t ; M e a s u r e s \ g e w i c h t e t _ R e s t l a u f z e i t _ b o n d s & g t ; \ M E A S U R E < / K e y > < / a : K e y > < a : V a l u e   i : t y p e = " M e a s u r e G r i d V i e w S t a t e I D i a g r a m L i n k E n d p o i n t " / > < / a : K e y V a l u e O f D i a g r a m O b j e c t K e y a n y T y p e z b w N T n L X > < / V i e w S t a t e s > < / D i a g r a m M a n a g e r . S e r i a l i z a b l e D i a g r a m > < D i a g r a m M a n a g e r . S e r i a l i z a b l e D i a g r a m > < A d a p t e r   i : t y p e = " M e a s u r e D i a g r a m S a n d b o x A d a p t e r " > < T a b l e N a m e > H T T _ M O R T G A G E _ L O A N < / 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 H T T _ M O R T G A G E _ L O A N < / 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 S L I C E < / K e y > < / D i a g r a m O b j e c t K e y > < D i a g r a m O b j e c t K e y > < K e y > M e a s u r e s \ S u m m e   v o n   S L I C E \ T a g I n f o \ F o r m e l < / K e y > < / D i a g r a m O b j e c t K e y > < D i a g r a m O b j e c t K e y > < K e y > M e a s u r e s \ S u m m e   v o n   S L I C E \ T a g I n f o \ W e r t < / K e y > < / D i a g r a m O b j e c t K e y > < D i a g r a m O b j e c t K e y > < K e y > M e a s u r e s \ S u m m e   v o n   R E S I D U A L _ L I F E   2 < / K e y > < / D i a g r a m O b j e c t K e y > < D i a g r a m O b j e c t K e y > < K e y > M e a s u r e s \ S u m m e   v o n   R E S I D U A L _ L I F E   2 \ T a g I n f o \ F o r m e l < / K e y > < / D i a g r a m O b j e c t K e y > < D i a g r a m O b j e c t K e y > < K e y > M e a s u r e s \ S u m m e   v o n   R E S I D U A L _ L I F E   2 \ T a g I n f o \ W e r t < / K e y > < / D i a g r a m O b j e c t K e y > < D i a g r a m O b j e c t K e y > < K e y > M e a s u r e s \ A n z a h l   v o n   K O N T O N U M M E R < / K e y > < / D i a g r a m O b j e c t K e y > < D i a g r a m O b j e c t K e y > < K e y > M e a s u r e s \ A n z a h l   v o n   K O N T O N U M M E R \ T a g I n f o \ F o r m e l < / K e y > < / D i a g r a m O b j e c t K e y > < D i a g r a m O b j e c t K e y > < K e y > M e a s u r e s \ A n z a h l   v o n   K O N T O N U M M E R \ T a g I n f o \ W e r t < / K e y > < / D i a g r a m O b j e c t K e y > < D i a g r a m O b j e c t K e y > < K e y > M e a s u r e s \ S u m m e   v o n   g e w i c h t e t   L T V < / K e y > < / D i a g r a m O b j e c t K e y > < D i a g r a m O b j e c t K e y > < K e y > M e a s u r e s \ S u m m e   v o n   g e w i c h t e t   L T V \ T a g I n f o \ F o r m e l < / K e y > < / D i a g r a m O b j e c t K e y > < D i a g r a m O b j e c t K e y > < K e y > M e a s u r e s \ S u m m e   v o n   g e w i c h t e t   L T V \ T a g I n f o \ W e r t < / K e y > < / D i a g r a m O b j e c t K e y > < D i a g r a m O b j e c t K e y > < K e y > M e a s u r e s \ S u m m e   v o n   R l f z t _ g e w i c h t e t _ M o r t g a g e < / K e y > < / D i a g r a m O b j e c t K e y > < D i a g r a m O b j e c t K e y > < K e y > M e a s u r e s \ S u m m e   v o n   R l f z t _ g e w i c h t e t _ M o r t g a g e \ T a g I n f o \ F o r m e l < / K e y > < / D i a g r a m O b j e c t K e y > < D i a g r a m O b j e c t K e y > < K e y > M e a s u r e s \ S u m m e   v o n   R l f z t _ g e w i c h t e t _ M o r t g a g e \ T a g I n f o \ W e r t < / K e y > < / D i a g r a m O b j e c t K e y > < D i a g r a m O b j e c t K e y > < K e y > C o l u m n s \ D A T U M < / K e y > < / D i a g r a m O b j e c t K e y > < D i a g r a m O b j e c t K e y > < K e y > C o l u m n s \ I N S T I T U T S Z U O R D N U N G < / K e y > < / D i a g r a m O b j e c t K e y > < D i a g r a m O b j e c t K e y > < K e y > C o l u m n s \ K O N T O N U M M E R < / K e y > < / D i a g r a m O b j e c t K e y > < D i a g r a m O b j e c t K e y > < K e y > C o l u m n s \ K U N D E N N U M M E R < / K e y > < / D i a g r a m O b j e c t K e y > < D i a g r a m O b j e c t K e y > < K e y > C o l u m n s \ S E G M E N T < / K e y > < / D i a g r a m O b j e c t K e y > < D i a g r a m O b j e c t K e y > < K e y > C o l u m n s \ S L I C E < / K e y > < / D i a g r a m O b j e c t K e y > < D i a g r a m O b j e c t K e y > < K e y > C o l u m n s \ S L I C E _ B U C K E T < / K e y > < / D i a g r a m O b j e c t K e y > < D i a g r a m O b j e c t K e y > < K e y > C o l u m n s \ E L I G I B L E _ F O R _ 0 0 < / K e y > < / D i a g r a m O b j e c t K e y > < D i a g r a m O b j e c t K e y > < K e y > C o l u m n s \ I N T E R E S T _ R A T E _ T Y P E < / K e y > < / D i a g r a m O b j e c t K e y > < D i a g r a m O b j e c t K e y > < K e y > C o l u m n s \ R E P A Y M E N T _ T Y P E < / K e y > < / D i a g r a m O b j e c t K e y > < D i a g r a m O b j e c t K e y > < K e y > C o l u m n s \ C U R R E N C Y < / K e y > < / D i a g r a m O b j e c t K e y > < D i a g r a m O b j e c t K e y > < K e y > C o l u m n s \ R E S I D U A L _ L I F E < / K e y > < / D i a g r a m O b j e c t K e y > < D i a g r a m O b j e c t K e y > < K e y > C o l u m n s \ R E S I D U A L _ L I F E _ B U C K E T < / K e y > < / D i a g r a m O b j e c t K e y > < D i a g r a m O b j e c t K e y > < K e y > C o l u m n s \ S E A S O N I N G _ B U C K E T < / K e y > < / D i a g r a m O b j e c t K e y > < D i a g r a m O b j e c t K e y > < K e y > C o l u m n s \ C O U N T R Y < / K e y > < / D i a g r a m O b j e c t K e y > < D i a g r a m O b j e c t K e y > < K e y > C o l u m n s \ R E G I O N < / K e y > < / D i a g r a m O b j e c t K e y > < D i a g r a m O b j e c t K e y > < K e y > C o l u m n s \ O C C U P A N C Y _ T Y P E < / K e y > < / D i a g r a m O b j e c t K e y > < D i a g r a m O b j e c t K e y > < K e y > C o l u m n s \ L T V < / K e y > < / D i a g r a m O b j e c t K e y > < D i a g r a m O b j e c t K e y > < K e y > C o l u m n s \ L T V _ B U C K E T < / K e y > < / D i a g r a m O b j e c t K e y > < D i a g r a m O b j e c t K e y > < K e y > C o l u m n s \ s e k t o r _ 2 < / K e y > < / D i a g r a m O b j e c t K e y > < D i a g r a m O b j e c t K e y > < K e y > C o l u m n s \ g e w i c h t e t   L T V < / K e y > < / D i a g r a m O b j e c t K e y > < D i a g r a m O b j e c t K e y > < K e y > C o l u m n s \ R l f z t _ g e w i c h t e t _ M o r t g a g e < / K e y > < / D i a g r a m O b j e c t K e y > < D i a g r a m O b j e c t K e y > < K e y > L i n k s \ & l t ; C o l u m n s \ S u m m e   v o n   S L I C E & g t ; - & l t ; M e a s u r e s \ S L I C E & g t ; < / K e y > < / D i a g r a m O b j e c t K e y > < D i a g r a m O b j e c t K e y > < K e y > L i n k s \ & l t ; C o l u m n s \ S u m m e   v o n   S L I C E & g t ; - & l t ; M e a s u r e s \ S L I C E & g t ; \ C O L U M N < / K e y > < / D i a g r a m O b j e c t K e y > < D i a g r a m O b j e c t K e y > < K e y > L i n k s \ & l t ; C o l u m n s \ S u m m e   v o n   S L I C E & g t ; - & l t ; M e a s u r e s \ S L I C E & g t ; \ M E A S U R E < / K e y > < / D i a g r a m O b j e c t K e y > < D i a g r a m O b j e c t K e y > < K e y > L i n k s \ & l t ; C o l u m n s \ S u m m e   v o n   R E S I D U A L _ L I F E   2 & g t ; - & l t ; M e a s u r e s \ R E S I D U A L _ L I F E & g t ; < / K e y > < / D i a g r a m O b j e c t K e y > < D i a g r a m O b j e c t K e y > < K e y > L i n k s \ & l t ; C o l u m n s \ S u m m e   v o n   R E S I D U A L _ L I F E   2 & g t ; - & l t ; M e a s u r e s \ R E S I D U A L _ L I F E & g t ; \ C O L U M N < / K e y > < / D i a g r a m O b j e c t K e y > < D i a g r a m O b j e c t K e y > < K e y > L i n k s \ & l t ; C o l u m n s \ S u m m e   v o n   R E S I D U A L _ L I F E   2 & g t ; - & l t ; M e a s u r e s \ R E S I D U A L _ L I F E & g t ; \ M E A S U R E < / K e y > < / D i a g r a m O b j e c t K e y > < D i a g r a m O b j e c t K e y > < K e y > L i n k s \ & l t ; C o l u m n s \ A n z a h l   v o n   K O N T O N U M M E R & g t ; - & l t ; M e a s u r e s \ K O N T O N U M M E R & g t ; < / K e y > < / D i a g r a m O b j e c t K e y > < D i a g r a m O b j e c t K e y > < K e y > L i n k s \ & l t ; C o l u m n s \ A n z a h l   v o n   K O N T O N U M M E R & g t ; - & l t ; M e a s u r e s \ K O N T O N U M M E R & g t ; \ C O L U M N < / K e y > < / D i a g r a m O b j e c t K e y > < D i a g r a m O b j e c t K e y > < K e y > L i n k s \ & l t ; C o l u m n s \ A n z a h l   v o n   K O N T O N U M M E R & g t ; - & l t ; M e a s u r e s \ K O N T O N U M M E R & g t ; \ M E A S U R E < / K e y > < / D i a g r a m O b j e c t K e y > < D i a g r a m O b j e c t K e y > < K e y > L i n k s \ & l t ; C o l u m n s \ S u m m e   v o n   g e w i c h t e t   L T V & g t ; - & l t ; M e a s u r e s \ g e w i c h t e t   L T V & g t ; < / K e y > < / D i a g r a m O b j e c t K e y > < D i a g r a m O b j e c t K e y > < K e y > L i n k s \ & l t ; C o l u m n s \ S u m m e   v o n   g e w i c h t e t   L T V & g t ; - & l t ; M e a s u r e s \ g e w i c h t e t   L T V & g t ; \ C O L U M N < / K e y > < / D i a g r a m O b j e c t K e y > < D i a g r a m O b j e c t K e y > < K e y > L i n k s \ & l t ; C o l u m n s \ S u m m e   v o n   g e w i c h t e t   L T V & g t ; - & l t ; M e a s u r e s \ g e w i c h t e t   L T V & g t ; \ M E A S U R E < / K e y > < / D i a g r a m O b j e c t K e y > < D i a g r a m O b j e c t K e y > < K e y > L i n k s \ & l t ; C o l u m n s \ S u m m e   v o n   R l f z t _ g e w i c h t e t _ M o r t g a g e & g t ; - & l t ; M e a s u r e s \ R l f z t _ g e w i c h t e t _ M o r t g a g e & g t ; < / K e y > < / D i a g r a m O b j e c t K e y > < D i a g r a m O b j e c t K e y > < K e y > L i n k s \ & l t ; C o l u m n s \ S u m m e   v o n   R l f z t _ g e w i c h t e t _ M o r t g a g e & g t ; - & l t ; M e a s u r e s \ R l f z t _ g e w i c h t e t _ M o r t g a g e & g t ; \ C O L U M N < / K e y > < / D i a g r a m O b j e c t K e y > < D i a g r a m O b j e c t K e y > < K e y > L i n k s \ & l t ; C o l u m n s \ S u m m e   v o n   R l f z t _ g e w i c h t e t _ M o r t g a g e & g t ; - & l t ; M e a s u r e s \ R l f z t _ g e w i c h t e t _ M o r t g a g e & g t ; \ M E A S U R E 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 S L I C E < / K e y > < / a : K e y > < a : V a l u e   i : t y p e = " M e a s u r e G r i d N o d e V i e w S t a t e " > < C o l u m n > 5 < / C o l u m n > < L a y e d O u t > t r u e < / L a y e d O u t > < W a s U I I n v i s i b l e > t r u e < / W a s U I I n v i s i b l e > < / a : V a l u e > < / a : K e y V a l u e O f D i a g r a m O b j e c t K e y a n y T y p e z b w N T n L X > < a : K e y V a l u e O f D i a g r a m O b j e c t K e y a n y T y p e z b w N T n L X > < a : K e y > < K e y > M e a s u r e s \ S u m m e   v o n   S L I C E \ T a g I n f o \ F o r m e l < / K e y > < / a : K e y > < a : V a l u e   i : t y p e = " M e a s u r e G r i d V i e w S t a t e I D i a g r a m T a g A d d i t i o n a l I n f o " / > < / a : K e y V a l u e O f D i a g r a m O b j e c t K e y a n y T y p e z b w N T n L X > < a : K e y V a l u e O f D i a g r a m O b j e c t K e y a n y T y p e z b w N T n L X > < a : K e y > < K e y > M e a s u r e s \ S u m m e   v o n   S L I C E \ T a g I n f o \ W e r t < / K e y > < / a : K e y > < a : V a l u e   i : t y p e = " M e a s u r e G r i d V i e w S t a t e I D i a g r a m T a g A d d i t i o n a l I n f o " / > < / a : K e y V a l u e O f D i a g r a m O b j e c t K e y a n y T y p e z b w N T n L X > < a : K e y V a l u e O f D i a g r a m O b j e c t K e y a n y T y p e z b w N T n L X > < a : K e y > < K e y > M e a s u r e s \ S u m m e   v o n   R E S I D U A L _ L I F E   2 < / K e y > < / a : K e y > < a : V a l u e   i : t y p e = " M e a s u r e G r i d N o d e V i e w S t a t e " > < C o l u m n > 1 1 < / C o l u m n > < L a y e d O u t > t r u e < / L a y e d O u t > < W a s U I I n v i s i b l e > t r u e < / W a s U I I n v i s i b l e > < / a : V a l u e > < / a : K e y V a l u e O f D i a g r a m O b j e c t K e y a n y T y p e z b w N T n L X > < a : K e y V a l u e O f D i a g r a m O b j e c t K e y a n y T y p e z b w N T n L X > < a : K e y > < K e y > M e a s u r e s \ S u m m e   v o n   R E S I D U A L _ L I F E   2 \ T a g I n f o \ F o r m e l < / K e y > < / a : K e y > < a : V a l u e   i : t y p e = " M e a s u r e G r i d V i e w S t a t e I D i a g r a m T a g A d d i t i o n a l I n f o " / > < / a : K e y V a l u e O f D i a g r a m O b j e c t K e y a n y T y p e z b w N T n L X > < a : K e y V a l u e O f D i a g r a m O b j e c t K e y a n y T y p e z b w N T n L X > < a : K e y > < K e y > M e a s u r e s \ S u m m e   v o n   R E S I D U A L _ L I F E   2 \ T a g I n f o \ W e r t < / K e y > < / a : K e y > < a : V a l u e   i : t y p e = " M e a s u r e G r i d V i e w S t a t e I D i a g r a m T a g A d d i t i o n a l I n f o " / > < / a : K e y V a l u e O f D i a g r a m O b j e c t K e y a n y T y p e z b w N T n L X > < a : K e y V a l u e O f D i a g r a m O b j e c t K e y a n y T y p e z b w N T n L X > < a : K e y > < K e y > M e a s u r e s \ A n z a h l   v o n   K O N T O N U M M E R < / K e y > < / a : K e y > < a : V a l u e   i : t y p e = " M e a s u r e G r i d N o d e V i e w S t a t e " > < C o l u m n > 2 < / C o l u m n > < L a y e d O u t > t r u e < / L a y e d O u t > < W a s U I I n v i s i b l e > t r u e < / W a s U I I n v i s i b l e > < / a : V a l u e > < / a : K e y V a l u e O f D i a g r a m O b j e c t K e y a n y T y p e z b w N T n L X > < a : K e y V a l u e O f D i a g r a m O b j e c t K e y a n y T y p e z b w N T n L X > < a : K e y > < K e y > M e a s u r e s \ A n z a h l   v o n   K O N T O N U M M E R \ T a g I n f o \ F o r m e l < / K e y > < / a : K e y > < a : V a l u e   i : t y p e = " M e a s u r e G r i d V i e w S t a t e I D i a g r a m T a g A d d i t i o n a l I n f o " / > < / a : K e y V a l u e O f D i a g r a m O b j e c t K e y a n y T y p e z b w N T n L X > < a : K e y V a l u e O f D i a g r a m O b j e c t K e y a n y T y p e z b w N T n L X > < a : K e y > < K e y > M e a s u r e s \ A n z a h l   v o n   K O N T O N U M M E R \ T a g I n f o \ W e r t < / K e y > < / a : K e y > < a : V a l u e   i : t y p e = " M e a s u r e G r i d V i e w S t a t e I D i a g r a m T a g A d d i t i o n a l I n f o " / > < / a : K e y V a l u e O f D i a g r a m O b j e c t K e y a n y T y p e z b w N T n L X > < a : K e y V a l u e O f D i a g r a m O b j e c t K e y a n y T y p e z b w N T n L X > < a : K e y > < K e y > M e a s u r e s \ S u m m e   v o n   g e w i c h t e t   L T V < / K e y > < / a : K e y > < a : V a l u e   i : t y p e = " M e a s u r e G r i d N o d e V i e w S t a t e " > < C o l u m n > 2 0 < / C o l u m n > < L a y e d O u t > t r u e < / L a y e d O u t > < W a s U I I n v i s i b l e > t r u e < / W a s U I I n v i s i b l e > < / a : V a l u e > < / a : K e y V a l u e O f D i a g r a m O b j e c t K e y a n y T y p e z b w N T n L X > < a : K e y V a l u e O f D i a g r a m O b j e c t K e y a n y T y p e z b w N T n L X > < a : K e y > < K e y > M e a s u r e s \ S u m m e   v o n   g e w i c h t e t   L T V \ T a g I n f o \ F o r m e l < / K e y > < / a : K e y > < a : V a l u e   i : t y p e = " M e a s u r e G r i d V i e w S t a t e I D i a g r a m T a g A d d i t i o n a l I n f o " / > < / a : K e y V a l u e O f D i a g r a m O b j e c t K e y a n y T y p e z b w N T n L X > < a : K e y V a l u e O f D i a g r a m O b j e c t K e y a n y T y p e z b w N T n L X > < a : K e y > < K e y > M e a s u r e s \ S u m m e   v o n   g e w i c h t e t   L T V \ T a g I n f o \ W e r t < / K e y > < / a : K e y > < a : V a l u e   i : t y p e = " M e a s u r e G r i d V i e w S t a t e I D i a g r a m T a g A d d i t i o n a l I n f o " / > < / a : K e y V a l u e O f D i a g r a m O b j e c t K e y a n y T y p e z b w N T n L X > < a : K e y V a l u e O f D i a g r a m O b j e c t K e y a n y T y p e z b w N T n L X > < a : K e y > < K e y > M e a s u r e s \ S u m m e   v o n   R l f z t _ g e w i c h t e t _ M o r t g a g e < / K e y > < / a : K e y > < a : V a l u e   i : t y p e = " M e a s u r e G r i d N o d e V i e w S t a t e " > < C o l u m n > 2 1 < / C o l u m n > < L a y e d O u t > t r u e < / L a y e d O u t > < W a s U I I n v i s i b l e > t r u e < / W a s U I I n v i s i b l e > < / a : V a l u e > < / a : K e y V a l u e O f D i a g r a m O b j e c t K e y a n y T y p e z b w N T n L X > < a : K e y V a l u e O f D i a g r a m O b j e c t K e y a n y T y p e z b w N T n L X > < a : K e y > < K e y > M e a s u r e s \ S u m m e   v o n   R l f z t _ g e w i c h t e t _ M o r t g a g e \ T a g I n f o \ F o r m e l < / K e y > < / a : K e y > < a : V a l u e   i : t y p e = " M e a s u r e G r i d V i e w S t a t e I D i a g r a m T a g A d d i t i o n a l I n f o " / > < / a : K e y V a l u e O f D i a g r a m O b j e c t K e y a n y T y p e z b w N T n L X > < a : K e y V a l u e O f D i a g r a m O b j e c t K e y a n y T y p e z b w N T n L X > < a : K e y > < K e y > M e a s u r e s \ S u m m e   v o n   R l f z t _ g e w i c h t e t _ M o r t g a g e \ T a g I n f o \ W e r t < / K e y > < / a : K e y > < a : V a l u e   i : t y p e = " M e a s u r e G r i d V i e w S t a t e I D i a g r a m T a g A d d i t i o n a l I n f o " / > < / a : K e y V a l u e O f D i a g r a m O b j e c t K e y a n y T y p e z b w N T n L X > < a : K e y V a l u e O f D i a g r a m O b j e c t K e y a n y T y p e z b w N T n L X > < a : K e y > < K e y > C o l u m n s \ D A T U M < / K e y > < / a : K e y > < a : V a l u e   i : t y p e = " M e a s u r e G r i d N o d e V i e w S t a t e " > < L a y e d O u t > t r u e < / L a y e d O u t > < / a : V a l u e > < / a : K e y V a l u e O f D i a g r a m O b j e c t K e y a n y T y p e z b w N T n L X > < a : K e y V a l u e O f D i a g r a m O b j e c t K e y a n y T y p e z b w N T n L X > < a : K e y > < K e y > C o l u m n s \ I N S T I T U T S Z U O R D N U N G < / K e y > < / a : K e y > < a : V a l u e   i : t y p e = " M e a s u r e G r i d N o d e V i e w S t a t e " > < C o l u m n > 1 < / C o l u m n > < L a y e d O u t > t r u e < / L a y e d O u t > < / a : V a l u e > < / a : K e y V a l u e O f D i a g r a m O b j e c t K e y a n y T y p e z b w N T n L X > < a : K e y V a l u e O f D i a g r a m O b j e c t K e y a n y T y p e z b w N T n L X > < a : K e y > < K e y > C o l u m n s \ K O N T O N U M M E R < / K e y > < / a : K e y > < a : V a l u e   i : t y p e = " M e a s u r e G r i d N o d e V i e w S t a t e " > < C o l u m n > 2 < / C o l u m n > < L a y e d O u t > t r u e < / L a y e d O u t > < / a : V a l u e > < / a : K e y V a l u e O f D i a g r a m O b j e c t K e y a n y T y p e z b w N T n L X > < a : K e y V a l u e O f D i a g r a m O b j e c t K e y a n y T y p e z b w N T n L X > < a : K e y > < K e y > C o l u m n s \ K U N D E N N U M M E R < / K e y > < / a : K e y > < a : V a l u e   i : t y p e = " M e a s u r e G r i d N o d e V i e w S t a t e " > < C o l u m n > 3 < / C o l u m n > < L a y e d O u t > t r u e < / L a y e d O u t > < / a : V a l u e > < / a : K e y V a l u e O f D i a g r a m O b j e c t K e y a n y T y p e z b w N T n L X > < a : K e y V a l u e O f D i a g r a m O b j e c t K e y a n y T y p e z b w N T n L X > < a : K e y > < K e y > C o l u m n s \ S E G M E N T < / K e y > < / a : K e y > < a : V a l u e   i : t y p e = " M e a s u r e G r i d N o d e V i e w S t a t e " > < C o l u m n > 4 < / C o l u m n > < L a y e d O u t > t r u e < / L a y e d O u t > < / a : V a l u e > < / a : K e y V a l u e O f D i a g r a m O b j e c t K e y a n y T y p e z b w N T n L X > < a : K e y V a l u e O f D i a g r a m O b j e c t K e y a n y T y p e z b w N T n L X > < a : K e y > < K e y > C o l u m n s \ S L I C E < / K e y > < / a : K e y > < a : V a l u e   i : t y p e = " M e a s u r e G r i d N o d e V i e w S t a t e " > < C o l u m n > 5 < / C o l u m n > < L a y e d O u t > t r u e < / L a y e d O u t > < / a : V a l u e > < / a : K e y V a l u e O f D i a g r a m O b j e c t K e y a n y T y p e z b w N T n L X > < a : K e y V a l u e O f D i a g r a m O b j e c t K e y a n y T y p e z b w N T n L X > < a : K e y > < K e y > C o l u m n s \ S L I C E _ B U C K E T < / K e y > < / a : K e y > < a : V a l u e   i : t y p e = " M e a s u r e G r i d N o d e V i e w S t a t e " > < C o l u m n > 6 < / C o l u m n > < L a y e d O u t > t r u e < / L a y e d O u t > < / a : V a l u e > < / a : K e y V a l u e O f D i a g r a m O b j e c t K e y a n y T y p e z b w N T n L X > < a : K e y V a l u e O f D i a g r a m O b j e c t K e y a n y T y p e z b w N T n L X > < a : K e y > < K e y > C o l u m n s \ E L I G I B L E _ F O R _ 0 0 < / K e y > < / a : K e y > < a : V a l u e   i : t y p e = " M e a s u r e G r i d N o d e V i e w S t a t e " > < C o l u m n > 7 < / C o l u m n > < L a y e d O u t > t r u e < / L a y e d O u t > < / a : V a l u e > < / a : K e y V a l u e O f D i a g r a m O b j e c t K e y a n y T y p e z b w N T n L X > < a : K e y V a l u e O f D i a g r a m O b j e c t K e y a n y T y p e z b w N T n L X > < a : K e y > < K e y > C o l u m n s \ I N T E R E S T _ R A T E _ T Y P E < / K e y > < / a : K e y > < a : V a l u e   i : t y p e = " M e a s u r e G r i d N o d e V i e w S t a t e " > < C o l u m n > 8 < / C o l u m n > < L a y e d O u t > t r u e < / L a y e d O u t > < / a : V a l u e > < / a : K e y V a l u e O f D i a g r a m O b j e c t K e y a n y T y p e z b w N T n L X > < a : K e y V a l u e O f D i a g r a m O b j e c t K e y a n y T y p e z b w N T n L X > < a : K e y > < K e y > C o l u m n s \ R E P A Y M E N T _ T Y P E < / K e y > < / a : K e y > < a : V a l u e   i : t y p e = " M e a s u r e G r i d N o d e V i e w S t a t e " > < C o l u m n > 9 < / C o l u m n > < L a y e d O u t > t r u e < / L a y e d O u t > < / a : V a l u e > < / a : K e y V a l u e O f D i a g r a m O b j e c t K e y a n y T y p e z b w N T n L X > < a : K e y V a l u e O f D i a g r a m O b j e c t K e y a n y T y p e z b w N T n L X > < a : K e y > < K e y > C o l u m n s \ C U R R E N C Y < / K e y > < / a : K e y > < a : V a l u e   i : t y p e = " M e a s u r e G r i d N o d e V i e w S t a t e " > < C o l u m n > 1 0 < / C o l u m n > < L a y e d O u t > t r u e < / L a y e d O u t > < / a : V a l u e > < / a : K e y V a l u e O f D i a g r a m O b j e c t K e y a n y T y p e z b w N T n L X > < a : K e y V a l u e O f D i a g r a m O b j e c t K e y a n y T y p e z b w N T n L X > < a : K e y > < K e y > C o l u m n s \ R E S I D U A L _ L I F E < / K e y > < / a : K e y > < a : V a l u e   i : t y p e = " M e a s u r e G r i d N o d e V i e w S t a t e " > < C o l u m n > 1 1 < / C o l u m n > < L a y e d O u t > t r u e < / L a y e d O u t > < / a : V a l u e > < / a : K e y V a l u e O f D i a g r a m O b j e c t K e y a n y T y p e z b w N T n L X > < a : K e y V a l u e O f D i a g r a m O b j e c t K e y a n y T y p e z b w N T n L X > < a : K e y > < K e y > C o l u m n s \ R E S I D U A L _ L I F E _ B U C K E T < / K e y > < / a : K e y > < a : V a l u e   i : t y p e = " M e a s u r e G r i d N o d e V i e w S t a t e " > < C o l u m n > 1 2 < / C o l u m n > < L a y e d O u t > t r u e < / L a y e d O u t > < / a : V a l u e > < / a : K e y V a l u e O f D i a g r a m O b j e c t K e y a n y T y p e z b w N T n L X > < a : K e y V a l u e O f D i a g r a m O b j e c t K e y a n y T y p e z b w N T n L X > < a : K e y > < K e y > C o l u m n s \ S E A S O N I N G _ B U C K E T < / K e y > < / a : K e y > < a : V a l u e   i : t y p e = " M e a s u r e G r i d N o d e V i e w S t a t e " > < C o l u m n > 1 3 < / C o l u m n > < L a y e d O u t > t r u e < / L a y e d O u t > < / a : V a l u e > < / a : K e y V a l u e O f D i a g r a m O b j e c t K e y a n y T y p e z b w N T n L X > < a : K e y V a l u e O f D i a g r a m O b j e c t K e y a n y T y p e z b w N T n L X > < a : K e y > < K e y > C o l u m n s \ C O U N T R Y < / K e y > < / a : K e y > < a : V a l u e   i : t y p e = " M e a s u r e G r i d N o d e V i e w S t a t e " > < C o l u m n > 1 4 < / C o l u m n > < L a y e d O u t > t r u e < / L a y e d O u t > < / a : V a l u e > < / a : K e y V a l u e O f D i a g r a m O b j e c t K e y a n y T y p e z b w N T n L X > < a : K e y V a l u e O f D i a g r a m O b j e c t K e y a n y T y p e z b w N T n L X > < a : K e y > < K e y > C o l u m n s \ R E G I O N < / K e y > < / a : K e y > < a : V a l u e   i : t y p e = " M e a s u r e G r i d N o d e V i e w S t a t e " > < C o l u m n > 1 5 < / C o l u m n > < L a y e d O u t > t r u e < / L a y e d O u t > < / a : V a l u e > < / a : K e y V a l u e O f D i a g r a m O b j e c t K e y a n y T y p e z b w N T n L X > < a : K e y V a l u e O f D i a g r a m O b j e c t K e y a n y T y p e z b w N T n L X > < a : K e y > < K e y > C o l u m n s \ O C C U P A N C Y _ T Y P E < / K e y > < / a : K e y > < a : V a l u e   i : t y p e = " M e a s u r e G r i d N o d e V i e w S t a t e " > < C o l u m n > 1 6 < / C o l u m n > < L a y e d O u t > t r u e < / L a y e d O u t > < / a : V a l u e > < / a : K e y V a l u e O f D i a g r a m O b j e c t K e y a n y T y p e z b w N T n L X > < a : K e y V a l u e O f D i a g r a m O b j e c t K e y a n y T y p e z b w N T n L X > < a : K e y > < K e y > C o l u m n s \ L T V < / K e y > < / a : K e y > < a : V a l u e   i : t y p e = " M e a s u r e G r i d N o d e V i e w S t a t e " > < C o l u m n > 1 7 < / C o l u m n > < L a y e d O u t > t r u e < / L a y e d O u t > < / a : V a l u e > < / a : K e y V a l u e O f D i a g r a m O b j e c t K e y a n y T y p e z b w N T n L X > < a : K e y V a l u e O f D i a g r a m O b j e c t K e y a n y T y p e z b w N T n L X > < a : K e y > < K e y > C o l u m n s \ L T V _ B U C K E T < / K e y > < / a : K e y > < a : V a l u e   i : t y p e = " M e a s u r e G r i d N o d e V i e w S t a t e " > < C o l u m n > 1 8 < / C o l u m n > < L a y e d O u t > t r u e < / L a y e d O u t > < / a : V a l u e > < / a : K e y V a l u e O f D i a g r a m O b j e c t K e y a n y T y p e z b w N T n L X > < a : K e y V a l u e O f D i a g r a m O b j e c t K e y a n y T y p e z b w N T n L X > < a : K e y > < K e y > C o l u m n s \ s e k t o r _ 2 < / K e y > < / a : K e y > < a : V a l u e   i : t y p e = " M e a s u r e G r i d N o d e V i e w S t a t e " > < C o l u m n > 1 9 < / C o l u m n > < L a y e d O u t > t r u e < / L a y e d O u t > < / a : V a l u e > < / a : K e y V a l u e O f D i a g r a m O b j e c t K e y a n y T y p e z b w N T n L X > < a : K e y V a l u e O f D i a g r a m O b j e c t K e y a n y T y p e z b w N T n L X > < a : K e y > < K e y > C o l u m n s \ g e w i c h t e t   L T V < / K e y > < / a : K e y > < a : V a l u e   i : t y p e = " M e a s u r e G r i d N o d e V i e w S t a t e " > < C o l u m n > 2 0 < / C o l u m n > < L a y e d O u t > t r u e < / L a y e d O u t > < / a : V a l u e > < / a : K e y V a l u e O f D i a g r a m O b j e c t K e y a n y T y p e z b w N T n L X > < a : K e y V a l u e O f D i a g r a m O b j e c t K e y a n y T y p e z b w N T n L X > < a : K e y > < K e y > C o l u m n s \ R l f z t _ g e w i c h t e t _ M o r t g a g e < / K e y > < / a : K e y > < a : V a l u e   i : t y p e = " M e a s u r e G r i d N o d e V i e w S t a t e " > < C o l u m n > 2 1 < / C o l u m n > < L a y e d O u t > t r u e < / L a y e d O u t > < / a : V a l u e > < / a : K e y V a l u e O f D i a g r a m O b j e c t K e y a n y T y p e z b w N T n L X > < a : K e y V a l u e O f D i a g r a m O b j e c t K e y a n y T y p e z b w N T n L X > < a : K e y > < K e y > L i n k s \ & l t ; C o l u m n s \ S u m m e   v o n   S L I C E & g t ; - & l t ; M e a s u r e s \ S L I C E & g t ; < / K e y > < / a : K e y > < a : V a l u e   i : t y p e = " M e a s u r e G r i d V i e w S t a t e I D i a g r a m L i n k " / > < / a : K e y V a l u e O f D i a g r a m O b j e c t K e y a n y T y p e z b w N T n L X > < a : K e y V a l u e O f D i a g r a m O b j e c t K e y a n y T y p e z b w N T n L X > < a : K e y > < K e y > L i n k s \ & l t ; C o l u m n s \ S u m m e   v o n   S L I C E & g t ; - & l t ; M e a s u r e s \ S L I C E & g t ; \ C O L U M N < / K e y > < / a : K e y > < a : V a l u e   i : t y p e = " M e a s u r e G r i d V i e w S t a t e I D i a g r a m L i n k E n d p o i n t " / > < / a : K e y V a l u e O f D i a g r a m O b j e c t K e y a n y T y p e z b w N T n L X > < a : K e y V a l u e O f D i a g r a m O b j e c t K e y a n y T y p e z b w N T n L X > < a : K e y > < K e y > L i n k s \ & l t ; C o l u m n s \ S u m m e   v o n   S L I C E & g t ; - & l t ; M e a s u r e s \ S L I C E & g t ; \ M E A S U R E < / K e y > < / a : K e y > < a : V a l u e   i : t y p e = " M e a s u r e G r i d V i e w S t a t e I D i a g r a m L i n k E n d p o i n t " / > < / a : K e y V a l u e O f D i a g r a m O b j e c t K e y a n y T y p e z b w N T n L X > < a : K e y V a l u e O f D i a g r a m O b j e c t K e y a n y T y p e z b w N T n L X > < a : K e y > < K e y > L i n k s \ & l t ; C o l u m n s \ S u m m e   v o n   R E S I D U A L _ L I F E   2 & g t ; - & l t ; M e a s u r e s \ R E S I D U A L _ L I F E & g t ; < / K e y > < / a : K e y > < a : V a l u e   i : t y p e = " M e a s u r e G r i d V i e w S t a t e I D i a g r a m L i n k " / > < / a : K e y V a l u e O f D i a g r a m O b j e c t K e y a n y T y p e z b w N T n L X > < a : K e y V a l u e O f D i a g r a m O b j e c t K e y a n y T y p e z b w N T n L X > < a : K e y > < K e y > L i n k s \ & l t ; C o l u m n s \ S u m m e   v o n   R E S I D U A L _ L I F E   2 & g t ; - & l t ; M e a s u r e s \ R E S I D U A L _ L I F E & g t ; \ C O L U M N < / K e y > < / a : K e y > < a : V a l u e   i : t y p e = " M e a s u r e G r i d V i e w S t a t e I D i a g r a m L i n k E n d p o i n t " / > < / a : K e y V a l u e O f D i a g r a m O b j e c t K e y a n y T y p e z b w N T n L X > < a : K e y V a l u e O f D i a g r a m O b j e c t K e y a n y T y p e z b w N T n L X > < a : K e y > < K e y > L i n k s \ & l t ; C o l u m n s \ S u m m e   v o n   R E S I D U A L _ L I F E   2 & g t ; - & l t ; M e a s u r e s \ R E S I D U A L _ L I F E & g t ; \ M E A S U R E < / K e y > < / a : K e y > < a : V a l u e   i : t y p e = " M e a s u r e G r i d V i e w S t a t e I D i a g r a m L i n k E n d p o i n t " / > < / a : K e y V a l u e O f D i a g r a m O b j e c t K e y a n y T y p e z b w N T n L X > < a : K e y V a l u e O f D i a g r a m O b j e c t K e y a n y T y p e z b w N T n L X > < a : K e y > < K e y > L i n k s \ & l t ; C o l u m n s \ A n z a h l   v o n   K O N T O N U M M E R & g t ; - & l t ; M e a s u r e s \ K O N T O N U M M E R & g t ; < / K e y > < / a : K e y > < a : V a l u e   i : t y p e = " M e a s u r e G r i d V i e w S t a t e I D i a g r a m L i n k " / > < / a : K e y V a l u e O f D i a g r a m O b j e c t K e y a n y T y p e z b w N T n L X > < a : K e y V a l u e O f D i a g r a m O b j e c t K e y a n y T y p e z b w N T n L X > < a : K e y > < K e y > L i n k s \ & l t ; C o l u m n s \ A n z a h l   v o n   K O N T O N U M M E R & g t ; - & l t ; M e a s u r e s \ K O N T O N U M M E R & g t ; \ C O L U M N < / K e y > < / a : K e y > < a : V a l u e   i : t y p e = " M e a s u r e G r i d V i e w S t a t e I D i a g r a m L i n k E n d p o i n t " / > < / a : K e y V a l u e O f D i a g r a m O b j e c t K e y a n y T y p e z b w N T n L X > < a : K e y V a l u e O f D i a g r a m O b j e c t K e y a n y T y p e z b w N T n L X > < a : K e y > < K e y > L i n k s \ & l t ; C o l u m n s \ A n z a h l   v o n   K O N T O N U M M E R & g t ; - & l t ; M e a s u r e s \ K O N T O N U M M E R & g t ; \ M E A S U R E < / K e y > < / a : K e y > < a : V a l u e   i : t y p e = " M e a s u r e G r i d V i e w S t a t e I D i a g r a m L i n k E n d p o i n t " / > < / a : K e y V a l u e O f D i a g r a m O b j e c t K e y a n y T y p e z b w N T n L X > < a : K e y V a l u e O f D i a g r a m O b j e c t K e y a n y T y p e z b w N T n L X > < a : K e y > < K e y > L i n k s \ & l t ; C o l u m n s \ S u m m e   v o n   g e w i c h t e t   L T V & g t ; - & l t ; M e a s u r e s \ g e w i c h t e t   L T V & g t ; < / K e y > < / a : K e y > < a : V a l u e   i : t y p e = " M e a s u r e G r i d V i e w S t a t e I D i a g r a m L i n k " / > < / a : K e y V a l u e O f D i a g r a m O b j e c t K e y a n y T y p e z b w N T n L X > < a : K e y V a l u e O f D i a g r a m O b j e c t K e y a n y T y p e z b w N T n L X > < a : K e y > < K e y > L i n k s \ & l t ; C o l u m n s \ S u m m e   v o n   g e w i c h t e t   L T V & g t ; - & l t ; M e a s u r e s \ g e w i c h t e t   L T V & g t ; \ C O L U M N < / K e y > < / a : K e y > < a : V a l u e   i : t y p e = " M e a s u r e G r i d V i e w S t a t e I D i a g r a m L i n k E n d p o i n t " / > < / a : K e y V a l u e O f D i a g r a m O b j e c t K e y a n y T y p e z b w N T n L X > < a : K e y V a l u e O f D i a g r a m O b j e c t K e y a n y T y p e z b w N T n L X > < a : K e y > < K e y > L i n k s \ & l t ; C o l u m n s \ S u m m e   v o n   g e w i c h t e t   L T V & g t ; - & l t ; M e a s u r e s \ g e w i c h t e t   L T V & g t ; \ M E A S U R E < / K e y > < / a : K e y > < a : V a l u e   i : t y p e = " M e a s u r e G r i d V i e w S t a t e I D i a g r a m L i n k E n d p o i n t " / > < / a : K e y V a l u e O f D i a g r a m O b j e c t K e y a n y T y p e z b w N T n L X > < a : K e y V a l u e O f D i a g r a m O b j e c t K e y a n y T y p e z b w N T n L X > < a : K e y > < K e y > L i n k s \ & l t ; C o l u m n s \ S u m m e   v o n   R l f z t _ g e w i c h t e t _ M o r t g a g e & g t ; - & l t ; M e a s u r e s \ R l f z t _ g e w i c h t e t _ M o r t g a g e & g t ; < / K e y > < / a : K e y > < a : V a l u e   i : t y p e = " M e a s u r e G r i d V i e w S t a t e I D i a g r a m L i n k " / > < / a : K e y V a l u e O f D i a g r a m O b j e c t K e y a n y T y p e z b w N T n L X > < a : K e y V a l u e O f D i a g r a m O b j e c t K e y a n y T y p e z b w N T n L X > < a : K e y > < K e y > L i n k s \ & l t ; C o l u m n s \ S u m m e   v o n   R l f z t _ g e w i c h t e t _ M o r t g a g e & g t ; - & l t ; M e a s u r e s \ R l f z t _ g e w i c h t e t _ M o r t g a g e & g t ; \ C O L U M N < / K e y > < / a : K e y > < a : V a l u e   i : t y p e = " M e a s u r e G r i d V i e w S t a t e I D i a g r a m L i n k E n d p o i n t " / > < / a : K e y V a l u e O f D i a g r a m O b j e c t K e y a n y T y p e z b w N T n L X > < a : K e y V a l u e O f D i a g r a m O b j e c t K e y a n y T y p e z b w N T n L X > < a : K e y > < K e y > L i n k s \ & l t ; C o l u m n s \ S u m m e   v o n   R l f z t _ g e w i c h t e t _ M o r t g a g e & g t ; - & l t ; M e a s u r e s \ R l f z t _ g e w i c h t e t _ M o r t g a g e & g t ; \ M E A S U R E < / K e y > < / a : K e y > < a : V a l u e   i : t y p e = " M e a s u r e G r i d V i e w S t a t e I D i a g r a m L i n k E n d p o i n t " / > < / a : K e y V a l u e O f D i a g r a m O b j e c t K e y a n y T y p e z b w N T n L X > < / V i e w S t a t e s > < / D i a g r a m M a n a g e r . S e r i a l i z a b l e D i a g r a m > < / A r r a y O f D i a g r a m M a n a g e r . S e r i a l i z a b l e D i a g r a m > ] ] > < / C u s t o m C o n t e n t > < / G e m i n i > 
</file>

<file path=customXml/itemProps1.xml><?xml version="1.0" encoding="utf-8"?>
<ds:datastoreItem xmlns:ds="http://schemas.openxmlformats.org/officeDocument/2006/customXml" ds:itemID="{F3E26C92-49FB-47FA-B02F-F822D67BB8AD}">
  <ds:schemaRefs/>
</ds:datastoreItem>
</file>

<file path=customXml/itemProps10.xml><?xml version="1.0" encoding="utf-8"?>
<ds:datastoreItem xmlns:ds="http://schemas.openxmlformats.org/officeDocument/2006/customXml" ds:itemID="{7CD78F32-8600-4070-AA1F-43230DFADBA9}">
  <ds:schemaRefs/>
</ds:datastoreItem>
</file>

<file path=customXml/itemProps11.xml><?xml version="1.0" encoding="utf-8"?>
<ds:datastoreItem xmlns:ds="http://schemas.openxmlformats.org/officeDocument/2006/customXml" ds:itemID="{58821B48-60A0-4787-B057-EA143A449417}">
  <ds:schemaRefs/>
</ds:datastoreItem>
</file>

<file path=customXml/itemProps12.xml><?xml version="1.0" encoding="utf-8"?>
<ds:datastoreItem xmlns:ds="http://schemas.openxmlformats.org/officeDocument/2006/customXml" ds:itemID="{E860E051-8EC6-4C6E-BB9D-103B8FDD6027}">
  <ds:schemaRefs/>
</ds:datastoreItem>
</file>

<file path=customXml/itemProps13.xml><?xml version="1.0" encoding="utf-8"?>
<ds:datastoreItem xmlns:ds="http://schemas.openxmlformats.org/officeDocument/2006/customXml" ds:itemID="{620D995C-BF44-4A90-84DA-AAE3295C9E0E}">
  <ds:schemaRefs/>
</ds:datastoreItem>
</file>

<file path=customXml/itemProps14.xml><?xml version="1.0" encoding="utf-8"?>
<ds:datastoreItem xmlns:ds="http://schemas.openxmlformats.org/officeDocument/2006/customXml" ds:itemID="{2EAE437F-9833-4EA6-B9C9-3FC69F87AEBC}">
  <ds:schemaRefs/>
</ds:datastoreItem>
</file>

<file path=customXml/itemProps15.xml><?xml version="1.0" encoding="utf-8"?>
<ds:datastoreItem xmlns:ds="http://schemas.openxmlformats.org/officeDocument/2006/customXml" ds:itemID="{7F03A6B0-610D-4923-9842-6231717EA89E}">
  <ds:schemaRefs/>
</ds:datastoreItem>
</file>

<file path=customXml/itemProps16.xml><?xml version="1.0" encoding="utf-8"?>
<ds:datastoreItem xmlns:ds="http://schemas.openxmlformats.org/officeDocument/2006/customXml" ds:itemID="{EFB8A4C0-41C7-449F-B396-83B1AA7D1347}">
  <ds:schemaRefs/>
</ds:datastoreItem>
</file>

<file path=customXml/itemProps17.xml><?xml version="1.0" encoding="utf-8"?>
<ds:datastoreItem xmlns:ds="http://schemas.openxmlformats.org/officeDocument/2006/customXml" ds:itemID="{5A1E5F7B-DFA2-48C6-AC18-C19B93521AF2}">
  <ds:schemaRefs/>
</ds:datastoreItem>
</file>

<file path=customXml/itemProps18.xml><?xml version="1.0" encoding="utf-8"?>
<ds:datastoreItem xmlns:ds="http://schemas.openxmlformats.org/officeDocument/2006/customXml" ds:itemID="{BAFC5212-A116-414D-9EE7-68EE11E50923}">
  <ds:schemaRefs/>
</ds:datastoreItem>
</file>

<file path=customXml/itemProps19.xml><?xml version="1.0" encoding="utf-8"?>
<ds:datastoreItem xmlns:ds="http://schemas.openxmlformats.org/officeDocument/2006/customXml" ds:itemID="{101F674B-387D-4C07-B8D7-4BA1A1A746B4}">
  <ds:schemaRefs/>
</ds:datastoreItem>
</file>

<file path=customXml/itemProps2.xml><?xml version="1.0" encoding="utf-8"?>
<ds:datastoreItem xmlns:ds="http://schemas.openxmlformats.org/officeDocument/2006/customXml" ds:itemID="{E314F34F-AAC8-4CB7-B452-A4F71B531459}">
  <ds:schemaRefs/>
</ds:datastoreItem>
</file>

<file path=customXml/itemProps20.xml><?xml version="1.0" encoding="utf-8"?>
<ds:datastoreItem xmlns:ds="http://schemas.openxmlformats.org/officeDocument/2006/customXml" ds:itemID="{100D5012-989B-4685-B9D3-25200040932A}">
  <ds:schemaRefs/>
</ds:datastoreItem>
</file>

<file path=customXml/itemProps21.xml><?xml version="1.0" encoding="utf-8"?>
<ds:datastoreItem xmlns:ds="http://schemas.openxmlformats.org/officeDocument/2006/customXml" ds:itemID="{BE078E03-A7D1-4587-935E-C2CECC95402F}">
  <ds:schemaRefs/>
</ds:datastoreItem>
</file>

<file path=customXml/itemProps22.xml><?xml version="1.0" encoding="utf-8"?>
<ds:datastoreItem xmlns:ds="http://schemas.openxmlformats.org/officeDocument/2006/customXml" ds:itemID="{234123D5-71DE-430B-915D-B1615A1E30D9}">
  <ds:schemaRefs/>
</ds:datastoreItem>
</file>

<file path=customXml/itemProps23.xml><?xml version="1.0" encoding="utf-8"?>
<ds:datastoreItem xmlns:ds="http://schemas.openxmlformats.org/officeDocument/2006/customXml" ds:itemID="{3510AA47-16CD-4EC0-BF05-24110072B0FD}">
  <ds:schemaRefs/>
</ds:datastoreItem>
</file>

<file path=customXml/itemProps24.xml><?xml version="1.0" encoding="utf-8"?>
<ds:datastoreItem xmlns:ds="http://schemas.openxmlformats.org/officeDocument/2006/customXml" ds:itemID="{0264AFDF-0763-47CC-81C5-CFAFC51B9B79}">
  <ds:schemaRefs/>
</ds:datastoreItem>
</file>

<file path=customXml/itemProps25.xml><?xml version="1.0" encoding="utf-8"?>
<ds:datastoreItem xmlns:ds="http://schemas.openxmlformats.org/officeDocument/2006/customXml" ds:itemID="{F40F3548-F75E-4E78-99E6-8C67AB9993F5}">
  <ds:schemaRefs/>
</ds:datastoreItem>
</file>

<file path=customXml/itemProps26.xml><?xml version="1.0" encoding="utf-8"?>
<ds:datastoreItem xmlns:ds="http://schemas.openxmlformats.org/officeDocument/2006/customXml" ds:itemID="{2570C6EF-6837-4D0F-81BA-15759AAC1C64}">
  <ds:schemaRefs/>
</ds:datastoreItem>
</file>

<file path=customXml/itemProps27.xml><?xml version="1.0" encoding="utf-8"?>
<ds:datastoreItem xmlns:ds="http://schemas.openxmlformats.org/officeDocument/2006/customXml" ds:itemID="{9F9513ED-080D-40DE-8B11-20E6A1FA236B}">
  <ds:schemaRefs/>
</ds:datastoreItem>
</file>

<file path=customXml/itemProps28.xml><?xml version="1.0" encoding="utf-8"?>
<ds:datastoreItem xmlns:ds="http://schemas.openxmlformats.org/officeDocument/2006/customXml" ds:itemID="{64CABCA9-81CD-4753-A47C-ED38F4CFA131}">
  <ds:schemaRefs/>
</ds:datastoreItem>
</file>

<file path=customXml/itemProps29.xml><?xml version="1.0" encoding="utf-8"?>
<ds:datastoreItem xmlns:ds="http://schemas.openxmlformats.org/officeDocument/2006/customXml" ds:itemID="{10B19F2F-29D6-4700-838C-9D03F2CF0E33}">
  <ds:schemaRefs/>
</ds:datastoreItem>
</file>

<file path=customXml/itemProps3.xml><?xml version="1.0" encoding="utf-8"?>
<ds:datastoreItem xmlns:ds="http://schemas.openxmlformats.org/officeDocument/2006/customXml" ds:itemID="{6208BD81-67DD-42C4-86CA-91CDA17F13FA}">
  <ds:schemaRefs/>
</ds:datastoreItem>
</file>

<file path=customXml/itemProps30.xml><?xml version="1.0" encoding="utf-8"?>
<ds:datastoreItem xmlns:ds="http://schemas.openxmlformats.org/officeDocument/2006/customXml" ds:itemID="{9636EC83-BEB0-4DFB-8D42-1572F14ADC5C}">
  <ds:schemaRefs/>
</ds:datastoreItem>
</file>

<file path=customXml/itemProps31.xml><?xml version="1.0" encoding="utf-8"?>
<ds:datastoreItem xmlns:ds="http://schemas.openxmlformats.org/officeDocument/2006/customXml" ds:itemID="{73239F19-EB8E-4202-BD91-3F4621D26FB4}">
  <ds:schemaRefs/>
</ds:datastoreItem>
</file>

<file path=customXml/itemProps32.xml><?xml version="1.0" encoding="utf-8"?>
<ds:datastoreItem xmlns:ds="http://schemas.openxmlformats.org/officeDocument/2006/customXml" ds:itemID="{A32BF721-C5FF-4F3A-9AF2-ACA2D7CCD1D2}">
  <ds:schemaRefs/>
</ds:datastoreItem>
</file>

<file path=customXml/itemProps4.xml><?xml version="1.0" encoding="utf-8"?>
<ds:datastoreItem xmlns:ds="http://schemas.openxmlformats.org/officeDocument/2006/customXml" ds:itemID="{78536680-896F-4A29-B8AC-6E507DCE2542}">
  <ds:schemaRefs/>
</ds:datastoreItem>
</file>

<file path=customXml/itemProps5.xml><?xml version="1.0" encoding="utf-8"?>
<ds:datastoreItem xmlns:ds="http://schemas.openxmlformats.org/officeDocument/2006/customXml" ds:itemID="{CB5242A1-7903-48F4-A7C5-F3B29AE5D3AD}">
  <ds:schemaRefs/>
</ds:datastoreItem>
</file>

<file path=customXml/itemProps6.xml><?xml version="1.0" encoding="utf-8"?>
<ds:datastoreItem xmlns:ds="http://schemas.openxmlformats.org/officeDocument/2006/customXml" ds:itemID="{B9AEBDCF-3FEA-4C53-8CCE-E6FDABDCB76C}">
  <ds:schemaRefs/>
</ds:datastoreItem>
</file>

<file path=customXml/itemProps7.xml><?xml version="1.0" encoding="utf-8"?>
<ds:datastoreItem xmlns:ds="http://schemas.openxmlformats.org/officeDocument/2006/customXml" ds:itemID="{85EEC91C-52EB-422F-B049-D3C3F69936AE}">
  <ds:schemaRefs/>
</ds:datastoreItem>
</file>

<file path=customXml/itemProps8.xml><?xml version="1.0" encoding="utf-8"?>
<ds:datastoreItem xmlns:ds="http://schemas.openxmlformats.org/officeDocument/2006/customXml" ds:itemID="{25D2256A-A24C-4E7E-A808-33DD78AAC710}">
  <ds:schemaRefs/>
</ds:datastoreItem>
</file>

<file path=customXml/itemProps9.xml><?xml version="1.0" encoding="utf-8"?>
<ds:datastoreItem xmlns:ds="http://schemas.openxmlformats.org/officeDocument/2006/customXml" ds:itemID="{90742ECD-5515-44EB-9E79-3E2E78FF1505}">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vt:i4>
      </vt:variant>
    </vt:vector>
  </HeadingPairs>
  <TitlesOfParts>
    <vt:vector size="2" baseType="lpstr">
      <vt:lpstr>A. HTT General_Mortgage</vt:lpstr>
      <vt:lpstr>B1. HTT Mortgage Assets</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Muratovic, Edita</cp:lastModifiedBy>
  <cp:lastPrinted>2016-05-20T08:25:54Z</cp:lastPrinted>
  <dcterms:created xsi:type="dcterms:W3CDTF">2016-04-21T08:07:20Z</dcterms:created>
  <dcterms:modified xsi:type="dcterms:W3CDTF">2021-11-11T11:08:52Z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e4137d-3c3f-4cec-9f07-da88235b25cd_Enabled">
    <vt:lpwstr>true</vt:lpwstr>
  </property>
  <property fmtid="{D5CDD505-2E9C-101B-9397-08002B2CF9AE}" pid="3" name="MSIP_Label_b0e4137d-3c3f-4cec-9f07-da88235b25cd_SetDate">
    <vt:lpwstr>2021-02-02T13:24:20Z</vt:lpwstr>
  </property>
  <property fmtid="{D5CDD505-2E9C-101B-9397-08002B2CF9AE}" pid="4" name="MSIP_Label_b0e4137d-3c3f-4cec-9f07-da88235b25cd_Method">
    <vt:lpwstr>Standard</vt:lpwstr>
  </property>
  <property fmtid="{D5CDD505-2E9C-101B-9397-08002B2CF9AE}" pid="5" name="MSIP_Label_b0e4137d-3c3f-4cec-9f07-da88235b25cd_Name">
    <vt:lpwstr>Internal</vt:lpwstr>
  </property>
  <property fmtid="{D5CDD505-2E9C-101B-9397-08002B2CF9AE}" pid="6" name="MSIP_Label_b0e4137d-3c3f-4cec-9f07-da88235b25cd_SiteId">
    <vt:lpwstr>6c57600f-285e-42b1-b384-86c271614b79</vt:lpwstr>
  </property>
  <property fmtid="{D5CDD505-2E9C-101B-9397-08002B2CF9AE}" pid="7" name="MSIP_Label_b0e4137d-3c3f-4cec-9f07-da88235b25cd_ActionId">
    <vt:lpwstr>8d50868a-7c46-4fbd-9e95-5213162e9b71</vt:lpwstr>
  </property>
  <property fmtid="{D5CDD505-2E9C-101B-9397-08002B2CF9AE}" pid="8" name="MSIP_Label_b0e4137d-3c3f-4cec-9f07-da88235b25cd_ContentBits">
    <vt:lpwstr>0</vt:lpwstr>
  </property>
  <property fmtid="{D5CDD505-2E9C-101B-9397-08002B2CF9AE}" pid="9" name="{A44787D4-0540-4523-9961-78E4036D8C6D}">
    <vt:lpwstr>{4FE44460-7FD2-4937-B00C-107EF76BFFE1}</vt:lpwstr>
  </property>
</Properties>
</file>